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993" activeTab="8"/>
  </bookViews>
  <sheets>
    <sheet name="STM" sheetId="1" r:id="rId1"/>
    <sheet name="SMC" sheetId="2" r:id="rId2"/>
    <sheet name="MAT TV" sheetId="3" r:id="rId3"/>
    <sheet name="MAT Italia" sheetId="4" r:id="rId4"/>
    <sheet name="Scienze TV" sheetId="5" r:id="rId5"/>
    <sheet name="Ingegneria TV" sheetId="6" r:id="rId6"/>
    <sheet name="Tutta TV" sheetId="7" r:id="rId7"/>
    <sheet name="Scienze Italia" sheetId="8" r:id="rId8"/>
    <sheet name="Tutta Italia" sheetId="9" r:id="rId9"/>
  </sheets>
  <definedNames/>
  <calcPr fullCalcOnLoad="1"/>
</workbook>
</file>

<file path=xl/sharedStrings.xml><?xml version="1.0" encoding="utf-8"?>
<sst xmlns="http://schemas.openxmlformats.org/spreadsheetml/2006/main" count="2141" uniqueCount="268">
  <si>
    <t>PROFILO DEI LAUREATI STM 2015 (anno laurea 2014)</t>
  </si>
  <si>
    <t>Numero dei laureati</t>
  </si>
  <si>
    <t>Hanno compilato il questionario</t>
  </si>
  <si>
    <t>1. ANAGRAFICO</t>
  </si>
  <si>
    <t>Genere (%)</t>
  </si>
  <si>
    <t> </t>
  </si>
  <si>
    <t>maschi</t>
  </si>
  <si>
    <t>femmine</t>
  </si>
  <si>
    <t>Età alla laurea (%)</t>
  </si>
  <si>
    <t>meno di 23 anni</t>
  </si>
  <si>
    <t>23-24 anni</t>
  </si>
  <si>
    <t>25-26 anni</t>
  </si>
  <si>
    <t>27 anni e oltre</t>
  </si>
  <si>
    <t>età media alla laurea </t>
  </si>
  <si>
    <t>Cittadini stranieri (%) </t>
  </si>
  <si>
    <t>Residenza (%)</t>
  </si>
  <si>
    <t>stessa provincia della sede degli studi</t>
  </si>
  <si>
    <t>altra provincia della stessa regione</t>
  </si>
  <si>
    <t>altra regione</t>
  </si>
  <si>
    <t>estero</t>
  </si>
  <si>
    <t>2. ORIGINE SOCIALE</t>
  </si>
  <si>
    <t>Titolo di studio dei genitori (%)</t>
  </si>
  <si>
    <t>entrambi con laurea</t>
  </si>
  <si>
    <t>uno solo con laurea</t>
  </si>
  <si>
    <t>scuola media superiore</t>
  </si>
  <si>
    <t>titoli inferiori o nessun titolo</t>
  </si>
  <si>
    <t>Classe sociale (%) </t>
  </si>
  <si>
    <t>borghesia</t>
  </si>
  <si>
    <t>classe media impiegatizia</t>
  </si>
  <si>
    <t>piccola borghesia</t>
  </si>
  <si>
    <t>classe operaia</t>
  </si>
  <si>
    <t>3. STUDI SECONDARI SUPERIORI</t>
  </si>
  <si>
    <t>Diploma (%)</t>
  </si>
  <si>
    <t>liceo classico</t>
  </si>
  <si>
    <t>liceo linguistico</t>
  </si>
  <si>
    <t>liceo scientifico</t>
  </si>
  <si>
    <t>liceo socio-psico-pedagogico o ist. magistrale</t>
  </si>
  <si>
    <t>tecnico</t>
  </si>
  <si>
    <t>professionale</t>
  </si>
  <si>
    <t>istruzione artistica</t>
  </si>
  <si>
    <t>titolo estero</t>
  </si>
  <si>
    <t>Voto di diploma (medie, in 1000mi) </t>
  </si>
  <si>
    <t>Hanno conseguito il diploma (%) </t>
  </si>
  <si>
    <t>nella stessa provincia della sede degli studi universitari</t>
  </si>
  <si>
    <t>in una provincia limitrofa</t>
  </si>
  <si>
    <t>in una provincia non limitrofa, ma nella stessa ripartizione geografica</t>
  </si>
  <si>
    <t>al Sud, ma si sono laureati al Centro-Nord</t>
  </si>
  <si>
    <t>al Centro, ma si sono laureati al Nord o al Sud</t>
  </si>
  <si>
    <t>al Nord, ma si sono laureati al Centro-Sud</t>
  </si>
  <si>
    <t>all'estero</t>
  </si>
  <si>
    <t>4. RIUSCITA NEGLI STUDI UNIVERSITARI</t>
  </si>
  <si>
    <t>Hanno precedenti esperienze universitarie (%) </t>
  </si>
  <si>
    <t>portate a termine</t>
  </si>
  <si>
    <t>non portate a termine</t>
  </si>
  <si>
    <t>Motivazioni molto importanti nella scelta del corso di laurea (%) </t>
  </si>
  <si>
    <t>fattori sia culturali sia professionalizzanti</t>
  </si>
  <si>
    <t>fattori prevalentemente culturali</t>
  </si>
  <si>
    <t>fattori prevalentemente professionalizzanti</t>
  </si>
  <si>
    <t>né gli uni né gli altri</t>
  </si>
  <si>
    <t>Età all'immatricolazione (%) </t>
  </si>
  <si>
    <t>regolare o 1 anno di ritardo</t>
  </si>
  <si>
    <t>2 o più anni di ritardo</t>
  </si>
  <si>
    <t>Punteggio degli esami (medie) </t>
  </si>
  <si>
    <t>Voto di laurea (medie) </t>
  </si>
  <si>
    <t>Regolarità negli studi (%) </t>
  </si>
  <si>
    <t>Ritardi di laurea</t>
  </si>
  <si>
    <t>STM</t>
  </si>
  <si>
    <t>MAT TV</t>
  </si>
  <si>
    <t>MAT Italia</t>
  </si>
  <si>
    <t>Scienze TV</t>
  </si>
  <si>
    <t>Ingegneria TV</t>
  </si>
  <si>
    <t>Tutta TV</t>
  </si>
  <si>
    <t>Scienze Italia</t>
  </si>
  <si>
    <t>Tutta Italia</t>
  </si>
  <si>
    <t>in corso</t>
  </si>
  <si>
    <t>1° anno fuori corso</t>
  </si>
  <si>
    <t>2° anno fuori corso</t>
  </si>
  <si>
    <t>3° anno fuori corso</t>
  </si>
  <si>
    <t>4° anno fuori corso</t>
  </si>
  <si>
    <t>5° anno fuori corso e oltre</t>
  </si>
  <si>
    <t>Durata degli studi (medie, in anni) </t>
  </si>
  <si>
    <t>Ritardo alla laurea (medie, in anni) </t>
  </si>
  <si>
    <t>Indice di ritardo (rapporto fra ritardo e durata legale del corso) (medie) </t>
  </si>
  <si>
    <t>5. CONDIZIONI DI STUDIO</t>
  </si>
  <si>
    <t>Hanno alloggiato a meno di un'ora di viaggio dalla sede degli studi (%):</t>
  </si>
  <si>
    <t>più del 50% della durata degli studi</t>
  </si>
  <si>
    <t>meno del 50%</t>
  </si>
  <si>
    <t>Hanno frequentato regolarmente (%):</t>
  </si>
  <si>
    <t>più del 75% degli insegnamenti previsti</t>
  </si>
  <si>
    <t>tra il 50% e il 75%</t>
  </si>
  <si>
    <t>tra il 25% e il 50%</t>
  </si>
  <si>
    <t>meno del 25%</t>
  </si>
  <si>
    <t>Hanno usufruito del servizio di borse di studio (%)</t>
  </si>
  <si>
    <t>Studi esteri</t>
  </si>
  <si>
    <t>Hanno svolto periodi di studio all'estero nel corso degli studi universitari (%)</t>
  </si>
  <si>
    <t>con Erasmus o altro programma dell'Unione Europea</t>
  </si>
  <si>
    <t>altra esperienza riconosciuta dal corso di studi</t>
  </si>
  <si>
    <t>iniziativa personale</t>
  </si>
  <si>
    <t>non hanno compiuto studi all'estero</t>
  </si>
  <si>
    <t>1 o più esami all'estero convalidati (%)</t>
  </si>
  <si>
    <t>Hanno preparato all'estero una parte significativa della tesi (%)</t>
  </si>
  <si>
    <t>Stages</t>
  </si>
  <si>
    <t>Hanno svolto tirocini/stage o lavoro riconosciuti dal corso di laurea (%)</t>
  </si>
  <si>
    <t>tirocini organizzati dal corso e svolti presso l'università</t>
  </si>
  <si>
    <t>tirocini organizzati dal corso e svolti al di fuori dell'università</t>
  </si>
  <si>
    <t>attività di lavoro successivamente riconosciute dal corso</t>
  </si>
  <si>
    <t>nessuna esperienza di tirocinio o lavoro riconosciuto</t>
  </si>
  <si>
    <t>Mesi per la tesi</t>
  </si>
  <si>
    <t>Mesi impiegati per la tesi/prova finale (medie)</t>
  </si>
  <si>
    <t>6. LAVORO DURANTE GLI STUDI</t>
  </si>
  <si>
    <t>Esperienza di lavoro</t>
  </si>
  <si>
    <t>Hanno esperienze di lavoro (%) </t>
  </si>
  <si>
    <t>lavoratori-studenti</t>
  </si>
  <si>
    <t>altre esperienze di lavoro con continuità a tempo pieno</t>
  </si>
  <si>
    <t>lavoro a tempo parziale</t>
  </si>
  <si>
    <t>lavoro occasionale, saltuario, stagionale</t>
  </si>
  <si>
    <t>nessuna esperienza di lavoro</t>
  </si>
  <si>
    <t>Lavoro: coerente con gli studi?</t>
  </si>
  <si>
    <t>lavoro coerente con gli studi</t>
  </si>
  <si>
    <t>7. GIUDIZI SULL'ESPERIENZA UNIVERSITARIA</t>
  </si>
  <si>
    <t>Sono complessivamente soddisfatti del corso di laurea (%)</t>
  </si>
  <si>
    <t>Soddisfazione del corso</t>
  </si>
  <si>
    <t>decisamente sì</t>
  </si>
  <si>
    <t>più sì che no</t>
  </si>
  <si>
    <t>Sono soddisfatti dei rapporti con i docenti in generale (%)</t>
  </si>
  <si>
    <t>Soddisfazione rapporto con docenti</t>
  </si>
  <si>
    <t>Sono soddisfatti dei rapporti con gli studenti (%)</t>
  </si>
  <si>
    <t>Soddisfazione rapporto con studenti</t>
  </si>
  <si>
    <t>Valutazione delle aule (%)</t>
  </si>
  <si>
    <t>Aule</t>
  </si>
  <si>
    <t>sempre o quasi sempre adeguate</t>
  </si>
  <si>
    <t>spesso adeguate</t>
  </si>
  <si>
    <t>Valutazione delle postazioni informatiche (%)</t>
  </si>
  <si>
    <t>Postazioni informatiche</t>
  </si>
  <si>
    <t>erano presenti e in numero adeguato</t>
  </si>
  <si>
    <t>erano presenti, ma in numero inadeguato</t>
  </si>
  <si>
    <t>Valutazione delle biblioteche (prestito/consultazione, orari di apertura ...) (%)</t>
  </si>
  <si>
    <t>Biblioteche</t>
  </si>
  <si>
    <t>decisamente positiva</t>
  </si>
  <si>
    <t>abbastanza positiva</t>
  </si>
  <si>
    <t>Ritengono che il carico di studio degli insegnamenti sia stato sostenibile (%)</t>
  </si>
  <si>
    <t>Carico di studio</t>
  </si>
  <si>
    <t>Si iscriverebbero di nuovo all'università? (%) </t>
  </si>
  <si>
    <t>Possibile reiscrizione</t>
  </si>
  <si>
    <t>sì, allo stesso corso dell'Ateneo</t>
  </si>
  <si>
    <t>sì, ma ad un altro corso dell'Ateneo</t>
  </si>
  <si>
    <t>sì, allo stesso corso ma in un altro Ateneo</t>
  </si>
  <si>
    <t>sì, ma ad un altro corso e in un altro Ateneo</t>
  </si>
  <si>
    <t>non si iscriverebbero più all'università</t>
  </si>
  <si>
    <t>8. CONOSCENZE LINGUISTICHE E INFORMATICHE</t>
  </si>
  <si>
    <t>Lingue straniere: conoscenza almeno buona" (%)"</t>
  </si>
  <si>
    <t>inglese scritto</t>
  </si>
  <si>
    <t>inglese parlato</t>
  </si>
  <si>
    <t>francese scritto</t>
  </si>
  <si>
    <t>francese parlato</t>
  </si>
  <si>
    <t>spagnolo scritto</t>
  </si>
  <si>
    <t>spagnolo parlato</t>
  </si>
  <si>
    <t>tedesco scritto</t>
  </si>
  <si>
    <t>tedesco parlato</t>
  </si>
  <si>
    <t>Strumenti informatici: conoscenza almeno buona" (%)"</t>
  </si>
  <si>
    <t>Strumenti informatici</t>
  </si>
  <si>
    <t xml:space="preserve"> Internet e comunicazione in rete (email, blog, forum, social network, ...)</t>
  </si>
  <si>
    <t>Word</t>
  </si>
  <si>
    <t>Excel</t>
  </si>
  <si>
    <t>PowerPoint</t>
  </si>
  <si>
    <t>sistemi operativi</t>
  </si>
  <si>
    <t>multimedia (elaborazione di suoni, immagini, video)</t>
  </si>
  <si>
    <t>linguaggi di programmazione</t>
  </si>
  <si>
    <t>data base (Oracle, SQL server, Access, ...)</t>
  </si>
  <si>
    <t>siti web</t>
  </si>
  <si>
    <t>reti di trasmissione dati</t>
  </si>
  <si>
    <t>CAD/CAM/CAE 0 Progettazione assistita</t>
  </si>
  <si>
    <t>navigazione in Internet e comunicazione in rete (e-mail, blog, forum, social network, ...)</t>
  </si>
  <si>
    <t>word processor (elaborazione di testi)</t>
  </si>
  <si>
    <t>fogli elettronici (Excel, ...)</t>
  </si>
  <si>
    <t>strumenti di presentazione (PowerPoint, Keynote, Impress, ... )</t>
  </si>
  <si>
    <t>realizzazione siti web</t>
  </si>
  <si>
    <t>9. PROSPETTIVE DI STUDIO</t>
  </si>
  <si>
    <t>Intendono proseguire gli studi (%)</t>
  </si>
  <si>
    <t>altra laurea triennale</t>
  </si>
  <si>
    <t>laurea magistrale</t>
  </si>
  <si>
    <t>dottorato di ricerca</t>
  </si>
  <si>
    <t>diploma accademico (Alta Formazione Artistica e Musicale)</t>
  </si>
  <si>
    <t>scuola di specializzazione post-laurea</t>
  </si>
  <si>
    <t>master universitario</t>
  </si>
  <si>
    <t>altro tipo di master o corso di perfezionamento</t>
  </si>
  <si>
    <t>tirocinio, praticantato</t>
  </si>
  <si>
    <t>attività sostenuta da borsa o assegno di studio</t>
  </si>
  <si>
    <t>altre attività di qualificazione professionale</t>
  </si>
  <si>
    <t>non intendono proseguire</t>
  </si>
  <si>
    <t>10. PROSPETTIVE DI LAVORO</t>
  </si>
  <si>
    <t>Sono interessati a lavorare nelle seguenti aree aziendali: decisamente sì (%)</t>
  </si>
  <si>
    <t>acquisti</t>
  </si>
  <si>
    <t>amministrazione, contabilità</t>
  </si>
  <si>
    <t>assistenza tecnica</t>
  </si>
  <si>
    <t>commerciale, vendite</t>
  </si>
  <si>
    <t>controllo di gestione</t>
  </si>
  <si>
    <t>finanza</t>
  </si>
  <si>
    <t>legale</t>
  </si>
  <si>
    <t>logistica, distribuzione</t>
  </si>
  <si>
    <t>marketing, comunicazione, pubbliche relazioni</t>
  </si>
  <si>
    <t>organizzazione, pianificazione</t>
  </si>
  <si>
    <t>produzione</t>
  </si>
  <si>
    <t>ricerca e sviluppo</t>
  </si>
  <si>
    <t>risorse umane, selezione, formazione</t>
  </si>
  <si>
    <t>segreteria, affari generali</t>
  </si>
  <si>
    <t>sistemi informativi, EDP</t>
  </si>
  <si>
    <t>Aspetti ritenuti rilevanti nella ricerca del lavoro: decisamente sì (%)</t>
  </si>
  <si>
    <t>acquisizione di professionalità</t>
  </si>
  <si>
    <t>possibilità di carriera</t>
  </si>
  <si>
    <t>possibilità di guadagno</t>
  </si>
  <si>
    <t>stabilità/sicurezza del posto di lavoro</t>
  </si>
  <si>
    <t>coerenza con gli studi</t>
  </si>
  <si>
    <t>rispondenza a interessi culturali</t>
  </si>
  <si>
    <t>utilità sociale del lavoro</t>
  </si>
  <si>
    <t>prestigio che ricevi dal lavoro</t>
  </si>
  <si>
    <t>coinvolgimento e partecipazione all’attività lavorativa e ai processi decisionali</t>
  </si>
  <si>
    <t>indipendenza o autonomia</t>
  </si>
  <si>
    <t>flessibilità dell’orario di lavoro</t>
  </si>
  <si>
    <t>rapporti con i colleghi sul luogo di lavoro</t>
  </si>
  <si>
    <t>luogo di lavoro (ubicazione, caratteristiche fisiche dell’ambiente di lavoro)</t>
  </si>
  <si>
    <t>tempo libero</t>
  </si>
  <si>
    <t>Tipo di lavoro cercato (%)</t>
  </si>
  <si>
    <t>nessuna preferenza</t>
  </si>
  <si>
    <t>alle dipendenze nel settore pubblico</t>
  </si>
  <si>
    <t>alle dipendenze nel settore privato</t>
  </si>
  <si>
    <t>in conto proprio</t>
  </si>
  <si>
    <t>Disponibilità a lavorare per tipo di relazione contrattuale: decisamente sì (%)</t>
  </si>
  <si>
    <t>ORARIO</t>
  </si>
  <si>
    <t>tempo pieno</t>
  </si>
  <si>
    <t>part-time</t>
  </si>
  <si>
    <t>CONTRATTO</t>
  </si>
  <si>
    <t>tempo indeterminato</t>
  </si>
  <si>
    <t>tempo determinato</t>
  </si>
  <si>
    <t>collaborazione (compreso lavoro a progetto)</t>
  </si>
  <si>
    <t>inserimento (ex formazione e lavoro)</t>
  </si>
  <si>
    <t>stage</t>
  </si>
  <si>
    <t>apprendistato</t>
  </si>
  <si>
    <t>lavoro interinale</t>
  </si>
  <si>
    <t>telelavoro</t>
  </si>
  <si>
    <t>autonomo/in conto proprio</t>
  </si>
  <si>
    <t>Disponibilità a lavorare nelle seguenti aree geografiche: decisamente sì (%)</t>
  </si>
  <si>
    <t>Accettazione luogo di lavoro</t>
  </si>
  <si>
    <t>provincia di residenza</t>
  </si>
  <si>
    <t>provincia degli studi</t>
  </si>
  <si>
    <t>sede degli studi</t>
  </si>
  <si>
    <t>Italia settentrionale</t>
  </si>
  <si>
    <t>Italia centrale</t>
  </si>
  <si>
    <t>Italia meridionale</t>
  </si>
  <si>
    <t>Stato europeo</t>
  </si>
  <si>
    <t>Stato extraeuropeo</t>
  </si>
  <si>
    <t>Disponibilità ad effettuare trasferte di lavoro (%)</t>
  </si>
  <si>
    <t>Accettazione trasferte per lavoro</t>
  </si>
  <si>
    <t>sì, anche con trasferimenti di residenza</t>
  </si>
  <si>
    <t>sì, anche frequenti (senza cambi di residenza)</t>
  </si>
  <si>
    <t>sì, ma solo in numero limitato</t>
  </si>
  <si>
    <t>non disponibili a trasferte</t>
  </si>
  <si>
    <t>PROFILO DEI LAUREATI MAT TV 2-15 (anno laurea 2014)</t>
  </si>
  <si>
    <t>navigazione in Internet e comunicazione in rete (e0mail, blog, forum, social network, ...)</t>
  </si>
  <si>
    <t>CAD/CAM/CAE - Progettazione assistita</t>
  </si>
  <si>
    <t>scuola di specializzazione post0laurea</t>
  </si>
  <si>
    <t>PROFILO DEI LAUREATI Mat in Italia 2015 (anno laurea 2014)</t>
  </si>
  <si>
    <t xml:space="preserve"> </t>
  </si>
  <si>
    <t>PROFILO DEI LAUREATI Scienze TV 2015 (anno laurea 2014)</t>
  </si>
  <si>
    <t>PROFILO DEI LAUREATI Ingegneria TV 2015 (anno laurea 2014)</t>
  </si>
  <si>
    <t>PROFILO DEI LAUREATI tutta Tor Vergata 2015 (anno laurea 2014)</t>
  </si>
  <si>
    <t>PROFILO DEI LAUREATI Scienze tutta Italia 2015 (anno laurea 2014)</t>
  </si>
  <si>
    <t>PROFILO DEI LAUREATI tutte le auree triennali in Italia 2015 (anno laurea 2014)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</si>
</sst>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0.0%"/>
  </numFmts>
  <fonts count="7">
    <font>
      <sz val="12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2" borderId="0" xfId="0" applyFill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  <xf numFmtId="164" fontId="3" fillId="2" borderId="0" xfId="0" applyFont="1" applyFill="1" applyAlignment="1">
      <alignment horizontal="center"/>
    </xf>
    <xf numFmtId="164" fontId="3" fillId="0" borderId="0" xfId="0" applyFont="1" applyAlignment="1">
      <alignment horizontal="center"/>
    </xf>
    <xf numFmtId="165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64" fontId="2" fillId="3" borderId="0" xfId="0" applyFont="1" applyFill="1" applyAlignment="1">
      <alignment horizontal="center"/>
    </xf>
    <xf numFmtId="164" fontId="2" fillId="3" borderId="0" xfId="0" applyFont="1" applyFill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A2BFF8"/>
      <rgbColor rgb="00800080"/>
      <rgbColor rgb="00008080"/>
      <rgbColor rgb="00C0C0C0"/>
      <rgbColor rgb="00808080"/>
      <rgbColor rgb="008AA7D8"/>
      <rgbColor rgb="00B93734"/>
      <rgbColor rgb="00FFB6B4"/>
      <rgbColor rgb="0095EEFF"/>
      <rgbColor rgb="00660066"/>
      <rgbColor rgb="00FF9A99"/>
      <rgbColor rgb="003F80CD"/>
      <rgbColor rgb="00B6D1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BC1FF"/>
      <rgbColor rgb="009DE2FF"/>
      <rgbColor rgb="00D4F4A6"/>
      <rgbColor rgb="00DCFFA0"/>
      <rgbColor rgb="0099CCFF"/>
      <rgbColor rgb="00FAA1A0"/>
      <rgbColor rgb="00C8B0ED"/>
      <rgbColor rgb="00FFB885"/>
      <rgbColor rgb="003670B6"/>
      <rgbColor rgb="0039B7D8"/>
      <rgbColor rgb="00A0CA4A"/>
      <rgbColor rgb="00C5B3E2"/>
      <rgbColor rgb="00F28225"/>
      <rgbColor rgb="00DA8A89"/>
      <rgbColor rgb="007F5BAB"/>
      <rgbColor rgb="008DB241"/>
      <rgbColor rgb="00003366"/>
      <rgbColor rgb="0031A1C0"/>
      <rgbColor rgb="00003300"/>
      <rgbColor rgb="00333300"/>
      <rgbColor rgb="00D1403C"/>
      <rgbColor rgb="00704F97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Distribuzione percentuale dei ritardi di laurea</a:t>
            </a:r>
          </a:p>
        </c:rich>
      </c:tx>
      <c:layout>
        <c:manualLayout>
          <c:xMode val="factor"/>
          <c:yMode val="factor"/>
          <c:x val="0.00075"/>
          <c:y val="0.046"/>
        </c:manualLayout>
      </c:layout>
      <c:spPr>
        <a:noFill/>
        <a:ln>
          <a:noFill/>
        </a:ln>
      </c:spPr>
    </c:title>
    <c:view3D>
      <c:rotX val="18"/>
      <c:rotY val="17"/>
      <c:depthPercent val="100"/>
      <c:rAngAx val="1"/>
    </c:view3D>
    <c:plotArea>
      <c:layout>
        <c:manualLayout>
          <c:xMode val="edge"/>
          <c:yMode val="edge"/>
          <c:x val="0.02875"/>
          <c:y val="0.3215"/>
          <c:w val="0.75425"/>
          <c:h val="0.63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STM!$E$70</c:f>
            </c:strRef>
          </c:tx>
          <c:spPr>
            <a:gradFill rotWithShape="1">
              <a:gsLst>
                <a:gs pos="0">
                  <a:srgbClr val="A2BFF8"/>
                </a:gs>
                <a:gs pos="100000">
                  <a:srgbClr val="3670B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STM!$F$69:$M$69</c:f>
              <c:strCache/>
            </c:strRef>
          </c:cat>
          <c:val>
            <c:numRef>
              <c:f>STM!$F$70:$M$70</c:f>
              <c:numCache/>
            </c:numRef>
          </c:val>
          <c:shape val="box"/>
        </c:ser>
        <c:ser>
          <c:idx val="1"/>
          <c:order val="1"/>
          <c:tx>
            <c:strRef>
              <c:f>STM!$E$71</c:f>
            </c:strRef>
          </c:tx>
          <c:spPr>
            <a:gradFill rotWithShape="1">
              <a:gsLst>
                <a:gs pos="0">
                  <a:srgbClr val="FAA1A0"/>
                </a:gs>
                <a:gs pos="100000">
                  <a:srgbClr val="B93734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STM!$F$69:$M$69</c:f>
              <c:strCache/>
            </c:strRef>
          </c:cat>
          <c:val>
            <c:numRef>
              <c:f>STM!$F$71:$M$71</c:f>
              <c:numCache/>
            </c:numRef>
          </c:val>
          <c:shape val="box"/>
        </c:ser>
        <c:ser>
          <c:idx val="2"/>
          <c:order val="2"/>
          <c:tx>
            <c:strRef>
              <c:f>STM!$E$72</c:f>
            </c:strRef>
          </c:tx>
          <c:spPr>
            <a:gradFill rotWithShape="1">
              <a:gsLst>
                <a:gs pos="0">
                  <a:srgbClr val="D4F4A6"/>
                </a:gs>
                <a:gs pos="100000">
                  <a:srgbClr val="8DB241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STM!$F$69:$M$69</c:f>
              <c:strCache/>
            </c:strRef>
          </c:cat>
          <c:val>
            <c:numRef>
              <c:f>STM!$F$72:$M$72</c:f>
              <c:numCache/>
            </c:numRef>
          </c:val>
          <c:shape val="box"/>
        </c:ser>
        <c:ser>
          <c:idx val="3"/>
          <c:order val="3"/>
          <c:tx>
            <c:strRef>
              <c:f>STM!$E$73</c:f>
            </c:strRef>
          </c:tx>
          <c:spPr>
            <a:gradFill rotWithShape="1">
              <a:gsLst>
                <a:gs pos="0">
                  <a:srgbClr val="C5B3E2"/>
                </a:gs>
                <a:gs pos="100000">
                  <a:srgbClr val="704F97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STM!$F$69:$M$69</c:f>
              <c:strCache/>
            </c:strRef>
          </c:cat>
          <c:val>
            <c:numRef>
              <c:f>STM!$F$73:$M$73</c:f>
              <c:numCache/>
            </c:numRef>
          </c:val>
          <c:shape val="box"/>
        </c:ser>
        <c:ser>
          <c:idx val="4"/>
          <c:order val="4"/>
          <c:tx>
            <c:strRef>
              <c:f>STM!$E$74</c:f>
            </c:strRef>
          </c:tx>
          <c:spPr>
            <a:gradFill rotWithShape="1">
              <a:gsLst>
                <a:gs pos="0">
                  <a:srgbClr val="9DE2FF"/>
                </a:gs>
                <a:gs pos="100000">
                  <a:srgbClr val="31A1C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STM!$F$69:$M$69</c:f>
              <c:strCache/>
            </c:strRef>
          </c:cat>
          <c:val>
            <c:numRef>
              <c:f>STM!$F$74:$M$74</c:f>
              <c:numCache/>
            </c:numRef>
          </c:val>
          <c:shape val="box"/>
        </c:ser>
        <c:ser>
          <c:idx val="5"/>
          <c:order val="5"/>
          <c:tx>
            <c:strRef>
              <c:f>STM!$E$75</c:f>
            </c:strRef>
          </c:tx>
          <c:spPr>
            <a:gradFill rotWithShape="1">
              <a:gsLst>
                <a:gs pos="0">
                  <a:srgbClr val="FFB885"/>
                </a:gs>
                <a:gs pos="100000">
                  <a:srgbClr val="F28225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STM!$F$69:$M$69</c:f>
              <c:strCache/>
            </c:strRef>
          </c:cat>
          <c:val>
            <c:numRef>
              <c:f>STM!$F$75:$M$75</c:f>
              <c:numCache/>
            </c:numRef>
          </c:val>
          <c:shape val="box"/>
        </c:ser>
        <c:shape val="box"/>
        <c:axId val="10532255"/>
        <c:axId val="30657112"/>
      </c:bar3DChart>
      <c:dateAx>
        <c:axId val="10532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657112"/>
        <c:crossesAt val="0"/>
        <c:auto val="0"/>
        <c:noMultiLvlLbl val="0"/>
      </c:dateAx>
      <c:valAx>
        <c:axId val="306571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5322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675"/>
          <c:y val="0.397"/>
          <c:w val="0.18575"/>
          <c:h val="0.58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808080"/>
        </a:solidFill>
        <a:ln w="3175">
          <a:solidFill>
            <a:srgbClr val="808080"/>
          </a:solidFill>
        </a:ln>
      </c:spPr>
      <c:thickness val="0"/>
    </c:floor>
    <c:sideWall>
      <c:spPr>
        <a:ln w="3175">
          <a:noFill/>
        </a:ln>
      </c:spPr>
      <c:thickness val="0"/>
    </c:sideWall>
    <c:backWall>
      <c:spPr>
        <a:ln w="3175">
          <a:noFill/>
        </a:ln>
      </c:spPr>
      <c:thickness val="0"/>
    </c:backWall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Adeguatezza del carico di studio</a:t>
            </a:r>
          </a:p>
        </c:rich>
      </c:tx>
      <c:layout>
        <c:manualLayout>
          <c:xMode val="factor"/>
          <c:yMode val="factor"/>
          <c:x val="-0.00175"/>
          <c:y val="0.06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9475"/>
          <c:w val="0.82675"/>
          <c:h val="0.80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STM!$E$133</c:f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STM!$F$132:$M$132</c:f>
              <c:strCache/>
            </c:strRef>
          </c:cat>
          <c:val>
            <c:numRef>
              <c:f>STM!$F$133:$M$133</c:f>
              <c:numCache/>
            </c:numRef>
          </c:val>
        </c:ser>
        <c:ser>
          <c:idx val="1"/>
          <c:order val="1"/>
          <c:tx>
            <c:strRef>
              <c:f>STM!$E$134</c:f>
            </c:strRef>
          </c:tx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STM!$F$132:$M$132</c:f>
              <c:strCache/>
            </c:strRef>
          </c:cat>
          <c:val>
            <c:numRef>
              <c:f>STM!$F$134:$M$134</c:f>
              <c:numCache/>
            </c:numRef>
          </c:val>
        </c:ser>
        <c:overlap val="100"/>
        <c:axId val="6485865"/>
        <c:axId val="3706098"/>
      </c:barChart>
      <c:dateAx>
        <c:axId val="6485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06098"/>
        <c:crossesAt val="0"/>
        <c:auto val="0"/>
        <c:noMultiLvlLbl val="0"/>
      </c:dateAx>
      <c:valAx>
        <c:axId val="37060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85865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8385"/>
          <c:y val="0.46475"/>
          <c:w val="0.13"/>
          <c:h val="0.2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 posteriori, quanti si reiscriverebbero?</a:t>
            </a:r>
          </a:p>
        </c:rich>
      </c:tx>
      <c:layout>
        <c:manualLayout>
          <c:xMode val="factor"/>
          <c:yMode val="factor"/>
          <c:x val="-0.0005"/>
          <c:y val="0.04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4425"/>
          <c:w val="0.62825"/>
          <c:h val="0.85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STM!$E$136</c:f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STM!$F$135:$M$135</c:f>
              <c:strCache/>
            </c:strRef>
          </c:cat>
          <c:val>
            <c:numRef>
              <c:f>STM!$F$136:$M$136</c:f>
              <c:numCache/>
            </c:numRef>
          </c:val>
        </c:ser>
        <c:ser>
          <c:idx val="1"/>
          <c:order val="1"/>
          <c:tx>
            <c:strRef>
              <c:f>STM!$E$137</c:f>
            </c:strRef>
          </c:tx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STM!$F$135:$M$135</c:f>
              <c:strCache/>
            </c:strRef>
          </c:cat>
          <c:val>
            <c:numRef>
              <c:f>STM!$F$137:$M$137</c:f>
              <c:numCache/>
            </c:numRef>
          </c:val>
        </c:ser>
        <c:ser>
          <c:idx val="2"/>
          <c:order val="2"/>
          <c:tx>
            <c:strRef>
              <c:f>STM!$E$138</c:f>
            </c:strRef>
          </c:tx>
          <c:spPr>
            <a:gradFill rotWithShape="1">
              <a:gsLst>
                <a:gs pos="0">
                  <a:srgbClr val="DCFFA0"/>
                </a:gs>
                <a:gs pos="100000">
                  <a:srgbClr val="A0CA4A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STM!$F$135:$M$135</c:f>
              <c:strCache/>
            </c:strRef>
          </c:cat>
          <c:val>
            <c:numRef>
              <c:f>STM!$F$138:$M$138</c:f>
              <c:numCache/>
            </c:numRef>
          </c:val>
        </c:ser>
        <c:ser>
          <c:idx val="3"/>
          <c:order val="3"/>
          <c:tx>
            <c:strRef>
              <c:f>STM!$E$139</c:f>
            </c:strRef>
          </c:tx>
          <c:spPr>
            <a:gradFill rotWithShape="1">
              <a:gsLst>
                <a:gs pos="0">
                  <a:srgbClr val="C8B0ED"/>
                </a:gs>
                <a:gs pos="100000">
                  <a:srgbClr val="7F5BAB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STM!$F$135:$M$135</c:f>
              <c:strCache/>
            </c:strRef>
          </c:cat>
          <c:val>
            <c:numRef>
              <c:f>STM!$F$139:$M$139</c:f>
              <c:numCache/>
            </c:numRef>
          </c:val>
        </c:ser>
        <c:ser>
          <c:idx val="4"/>
          <c:order val="4"/>
          <c:tx>
            <c:strRef>
              <c:f>STM!$E$140</c:f>
            </c:strRef>
          </c:tx>
          <c:spPr>
            <a:gradFill rotWithShape="1">
              <a:gsLst>
                <a:gs pos="0">
                  <a:srgbClr val="95EEFF"/>
                </a:gs>
                <a:gs pos="100000">
                  <a:srgbClr val="39B7D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STM!$F$135:$M$135</c:f>
              <c:strCache/>
            </c:strRef>
          </c:cat>
          <c:val>
            <c:numRef>
              <c:f>STM!$F$140:$M$140</c:f>
              <c:numCache/>
            </c:numRef>
          </c:val>
        </c:ser>
        <c:overlap val="100"/>
        <c:axId val="2109699"/>
        <c:axId val="19790300"/>
      </c:barChart>
      <c:dateAx>
        <c:axId val="2109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790300"/>
        <c:crossesAt val="0"/>
        <c:auto val="0"/>
        <c:noMultiLvlLbl val="0"/>
      </c:dateAx>
      <c:valAx>
        <c:axId val="197903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09699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415"/>
          <c:y val="0.33975"/>
          <c:w val="0.332"/>
          <c:h val="0.4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Strumenti informatici appresi</a:t>
            </a:r>
          </a:p>
        </c:rich>
      </c:tx>
      <c:layout>
        <c:manualLayout>
          <c:xMode val="factor"/>
          <c:yMode val="factor"/>
          <c:x val="-0.004"/>
          <c:y val="0.02575"/>
        </c:manualLayout>
      </c:layout>
      <c:spPr>
        <a:noFill/>
        <a:ln>
          <a:noFill/>
        </a:ln>
      </c:spPr>
    </c:title>
    <c:view3D>
      <c:rotX val="18"/>
      <c:rotY val="17"/>
      <c:depthPercent val="100"/>
      <c:rAngAx val="1"/>
    </c:view3D>
    <c:plotArea>
      <c:layout>
        <c:manualLayout>
          <c:xMode val="edge"/>
          <c:yMode val="edge"/>
          <c:x val="0.01675"/>
          <c:y val="0.2665"/>
          <c:w val="0.89775"/>
          <c:h val="0.70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STM!$F$152</c:f>
            </c:strRef>
          </c:tx>
          <c:spPr>
            <a:gradFill rotWithShape="1">
              <a:gsLst>
                <a:gs pos="0">
                  <a:srgbClr val="A2BFF8"/>
                </a:gs>
                <a:gs pos="100000">
                  <a:srgbClr val="3670B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STM!$E$153:$E$163</c:f>
              <c:strCache/>
            </c:strRef>
          </c:cat>
          <c:val>
            <c:numRef>
              <c:f>STM!$F$153:$F$163</c:f>
              <c:numCache/>
            </c:numRef>
          </c:val>
          <c:shape val="box"/>
        </c:ser>
        <c:ser>
          <c:idx val="1"/>
          <c:order val="1"/>
          <c:tx>
            <c:strRef>
              <c:f>STM!$G$152</c:f>
            </c:strRef>
          </c:tx>
          <c:spPr>
            <a:gradFill rotWithShape="1">
              <a:gsLst>
                <a:gs pos="0">
                  <a:srgbClr val="FAA1A0"/>
                </a:gs>
                <a:gs pos="100000">
                  <a:srgbClr val="B93734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STM!$E$153:$E$163</c:f>
              <c:strCache/>
            </c:strRef>
          </c:cat>
          <c:val>
            <c:numRef>
              <c:f>STM!$G$153:$G$163</c:f>
              <c:numCache/>
            </c:numRef>
          </c:val>
          <c:shape val="box"/>
        </c:ser>
        <c:ser>
          <c:idx val="2"/>
          <c:order val="2"/>
          <c:tx>
            <c:strRef>
              <c:f>STM!$H$152</c:f>
            </c:strRef>
          </c:tx>
          <c:spPr>
            <a:gradFill rotWithShape="1">
              <a:gsLst>
                <a:gs pos="0">
                  <a:srgbClr val="D4F4A6"/>
                </a:gs>
                <a:gs pos="100000">
                  <a:srgbClr val="8DB241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STM!$E$153:$E$163</c:f>
              <c:strCache/>
            </c:strRef>
          </c:cat>
          <c:val>
            <c:numRef>
              <c:f>STM!$H$153:$H$163</c:f>
              <c:numCache/>
            </c:numRef>
          </c:val>
          <c:shape val="box"/>
        </c:ser>
        <c:ser>
          <c:idx val="3"/>
          <c:order val="3"/>
          <c:tx>
            <c:strRef>
              <c:f>STM!$I$152</c:f>
            </c:strRef>
          </c:tx>
          <c:spPr>
            <a:gradFill rotWithShape="1">
              <a:gsLst>
                <a:gs pos="0">
                  <a:srgbClr val="C5B3E2"/>
                </a:gs>
                <a:gs pos="100000">
                  <a:srgbClr val="704F97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STM!$E$153:$E$163</c:f>
              <c:strCache/>
            </c:strRef>
          </c:cat>
          <c:val>
            <c:numRef>
              <c:f>STM!$I$153:$I$163</c:f>
              <c:numCache/>
            </c:numRef>
          </c:val>
          <c:shape val="box"/>
        </c:ser>
        <c:ser>
          <c:idx val="4"/>
          <c:order val="4"/>
          <c:tx>
            <c:strRef>
              <c:f>STM!$J$152</c:f>
            </c:strRef>
          </c:tx>
          <c:spPr>
            <a:gradFill rotWithShape="1">
              <a:gsLst>
                <a:gs pos="0">
                  <a:srgbClr val="9DE2FF"/>
                </a:gs>
                <a:gs pos="100000">
                  <a:srgbClr val="31A1C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STM!$E$153:$E$163</c:f>
              <c:strCache/>
            </c:strRef>
          </c:cat>
          <c:val>
            <c:numRef>
              <c:f>STM!$J$153:$J$163</c:f>
              <c:numCache/>
            </c:numRef>
          </c:val>
          <c:shape val="box"/>
        </c:ser>
        <c:ser>
          <c:idx val="5"/>
          <c:order val="5"/>
          <c:tx>
            <c:strRef>
              <c:f>STM!$K$152</c:f>
            </c:strRef>
          </c:tx>
          <c:spPr>
            <a:gradFill rotWithShape="1">
              <a:gsLst>
                <a:gs pos="0">
                  <a:srgbClr val="FFB885"/>
                </a:gs>
                <a:gs pos="100000">
                  <a:srgbClr val="F28225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STM!$E$153:$E$163</c:f>
              <c:strCache/>
            </c:strRef>
          </c:cat>
          <c:val>
            <c:numRef>
              <c:f>STM!$K$153:$K$163</c:f>
              <c:numCache/>
            </c:numRef>
          </c:val>
          <c:shape val="box"/>
        </c:ser>
        <c:ser>
          <c:idx val="6"/>
          <c:order val="6"/>
          <c:tx>
            <c:strRef>
              <c:f>STM!$L$152</c:f>
            </c:strRef>
          </c:tx>
          <c:spPr>
            <a:gradFill rotWithShape="1">
              <a:gsLst>
                <a:gs pos="0">
                  <a:srgbClr val="B6D1FF"/>
                </a:gs>
                <a:gs pos="100000">
                  <a:srgbClr val="8AA7D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STM!$E$153:$E$163</c:f>
              <c:strCache/>
            </c:strRef>
          </c:cat>
          <c:val>
            <c:numRef>
              <c:f>STM!$L$153:$L$163</c:f>
              <c:numCache/>
            </c:numRef>
          </c:val>
          <c:shape val="box"/>
        </c:ser>
        <c:ser>
          <c:idx val="7"/>
          <c:order val="7"/>
          <c:tx>
            <c:strRef>
              <c:f>STM!$M$152</c:f>
            </c:strRef>
          </c:tx>
          <c:spPr>
            <a:gradFill rotWithShape="1">
              <a:gsLst>
                <a:gs pos="0">
                  <a:srgbClr val="FFB6B4"/>
                </a:gs>
                <a:gs pos="100000">
                  <a:srgbClr val="DA8A89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STM!$E$153:$E$163</c:f>
              <c:strCache/>
            </c:strRef>
          </c:cat>
          <c:val>
            <c:numRef>
              <c:f>STM!$M$153:$M$163</c:f>
              <c:numCache/>
            </c:numRef>
          </c:val>
          <c:shape val="box"/>
        </c:ser>
        <c:shape val="box"/>
        <c:axId val="35405757"/>
        <c:axId val="34483430"/>
      </c:bar3DChart>
      <c:dateAx>
        <c:axId val="35405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483430"/>
        <c:crossesAt val="0"/>
        <c:auto val="0"/>
        <c:noMultiLvlLbl val="0"/>
      </c:dateAx>
      <c:valAx>
        <c:axId val="344834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4057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"/>
          <c:y val="0.45225"/>
          <c:w val="0.06375"/>
          <c:h val="0.5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808080"/>
        </a:solidFill>
        <a:ln w="3175">
          <a:solidFill>
            <a:srgbClr val="808080"/>
          </a:solidFill>
        </a:ln>
      </c:spPr>
      <c:thickness val="0"/>
    </c:floor>
    <c:sideWall>
      <c:spPr>
        <a:ln w="3175">
          <a:noFill/>
        </a:ln>
      </c:spPr>
      <c:thickness val="0"/>
    </c:sideWall>
    <c:backWall>
      <c:spPr>
        <a:ln w="3175">
          <a:noFill/>
        </a:ln>
      </c:spPr>
      <c:thickness val="0"/>
    </c:backWall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Quanto lontano i laureati sono disposti ad accettare lavoro</a:t>
            </a:r>
          </a:p>
        </c:rich>
      </c:tx>
      <c:layout>
        <c:manualLayout>
          <c:xMode val="factor"/>
          <c:yMode val="factor"/>
          <c:x val="-0.0085"/>
          <c:y val="0.039"/>
        </c:manualLayout>
      </c:layout>
      <c:spPr>
        <a:noFill/>
        <a:ln>
          <a:noFill/>
        </a:ln>
      </c:spPr>
    </c:title>
    <c:view3D>
      <c:rotX val="18"/>
      <c:rotY val="17"/>
      <c:depthPercent val="100"/>
      <c:rAngAx val="1"/>
    </c:view3D>
    <c:plotArea>
      <c:layout>
        <c:manualLayout>
          <c:xMode val="edge"/>
          <c:yMode val="edge"/>
          <c:x val="0.0235"/>
          <c:y val="0.33275"/>
          <c:w val="0.81425"/>
          <c:h val="0.62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STM!$E$231</c:f>
            </c:strRef>
          </c:tx>
          <c:spPr>
            <a:gradFill rotWithShape="1">
              <a:gsLst>
                <a:gs pos="0">
                  <a:srgbClr val="A2BFF8"/>
                </a:gs>
                <a:gs pos="100000">
                  <a:srgbClr val="3670B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STM!$F$230:$M$230</c:f>
              <c:strCache/>
            </c:strRef>
          </c:cat>
          <c:val>
            <c:numRef>
              <c:f>STM!$F$231:$M$231</c:f>
              <c:numCache/>
            </c:numRef>
          </c:val>
          <c:shape val="box"/>
        </c:ser>
        <c:ser>
          <c:idx val="1"/>
          <c:order val="1"/>
          <c:tx>
            <c:strRef>
              <c:f>STM!$E$233:$E$233</c:f>
            </c:strRef>
          </c:tx>
          <c:spPr>
            <a:gradFill rotWithShape="1">
              <a:gsLst>
                <a:gs pos="0">
                  <a:srgbClr val="FAA1A0"/>
                </a:gs>
                <a:gs pos="100000">
                  <a:srgbClr val="B93734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STM!$F$230:$M$230</c:f>
              <c:strCache/>
            </c:strRef>
          </c:cat>
          <c:val>
            <c:numRef>
              <c:f>STM!$F$233:$M$233</c:f>
              <c:numCache/>
            </c:numRef>
          </c:val>
          <c:shape val="box"/>
        </c:ser>
        <c:ser>
          <c:idx val="2"/>
          <c:order val="2"/>
          <c:tx>
            <c:strRef>
              <c:f>STM!$E$234:$E$234</c:f>
            </c:strRef>
          </c:tx>
          <c:spPr>
            <a:gradFill rotWithShape="1">
              <a:gsLst>
                <a:gs pos="0">
                  <a:srgbClr val="D4F4A6"/>
                </a:gs>
                <a:gs pos="100000">
                  <a:srgbClr val="8DB241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STM!$F$230:$M$230</c:f>
              <c:strCache/>
            </c:strRef>
          </c:cat>
          <c:val>
            <c:numRef>
              <c:f>STM!$F$234:$M$234</c:f>
              <c:numCache/>
            </c:numRef>
          </c:val>
          <c:shape val="box"/>
        </c:ser>
        <c:ser>
          <c:idx val="3"/>
          <c:order val="3"/>
          <c:tx>
            <c:strRef>
              <c:f>STM!$E$235:$E$235</c:f>
            </c:strRef>
          </c:tx>
          <c:spPr>
            <a:gradFill rotWithShape="1">
              <a:gsLst>
                <a:gs pos="0">
                  <a:srgbClr val="C5B3E2"/>
                </a:gs>
                <a:gs pos="100000">
                  <a:srgbClr val="704F97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STM!$F$230:$M$230</c:f>
              <c:strCache/>
            </c:strRef>
          </c:cat>
          <c:val>
            <c:numRef>
              <c:f>STM!$F$235:$M$235</c:f>
              <c:numCache/>
            </c:numRef>
          </c:val>
          <c:shape val="box"/>
        </c:ser>
        <c:ser>
          <c:idx val="4"/>
          <c:order val="4"/>
          <c:tx>
            <c:strRef>
              <c:f>STM!$E$236:$E$236</c:f>
            </c:strRef>
          </c:tx>
          <c:spPr>
            <a:gradFill rotWithShape="1">
              <a:gsLst>
                <a:gs pos="0">
                  <a:srgbClr val="9DE2FF"/>
                </a:gs>
                <a:gs pos="100000">
                  <a:srgbClr val="31A1C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STM!$F$230:$M$230</c:f>
              <c:strCache/>
            </c:strRef>
          </c:cat>
          <c:val>
            <c:numRef>
              <c:f>STM!$F$236:$M$236</c:f>
              <c:numCache/>
            </c:numRef>
          </c:val>
          <c:shape val="box"/>
        </c:ser>
        <c:ser>
          <c:idx val="5"/>
          <c:order val="5"/>
          <c:tx>
            <c:strRef>
              <c:f>STM!$E$237:$E$237</c:f>
            </c:strRef>
          </c:tx>
          <c:spPr>
            <a:gradFill rotWithShape="1">
              <a:gsLst>
                <a:gs pos="0">
                  <a:srgbClr val="FFB885"/>
                </a:gs>
                <a:gs pos="100000">
                  <a:srgbClr val="F28225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STM!$F$230:$M$230</c:f>
              <c:strCache/>
            </c:strRef>
          </c:cat>
          <c:val>
            <c:numRef>
              <c:f>STM!$F$237:$M$237</c:f>
              <c:numCache/>
            </c:numRef>
          </c:val>
          <c:shape val="box"/>
        </c:ser>
        <c:ser>
          <c:idx val="6"/>
          <c:order val="6"/>
          <c:tx>
            <c:strRef>
              <c:f>STM!$E$238:$E$238</c:f>
            </c:strRef>
          </c:tx>
          <c:spPr>
            <a:gradFill rotWithShape="1">
              <a:gsLst>
                <a:gs pos="0">
                  <a:srgbClr val="B6D1FF"/>
                </a:gs>
                <a:gs pos="100000">
                  <a:srgbClr val="8AA7D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STM!$F$230:$M$230</c:f>
              <c:strCache/>
            </c:strRef>
          </c:cat>
          <c:val>
            <c:numRef>
              <c:f>STM!$F$238:$M$238</c:f>
              <c:numCache/>
            </c:numRef>
          </c:val>
          <c:shape val="box"/>
        </c:ser>
        <c:shape val="box"/>
        <c:axId val="34262423"/>
        <c:axId val="18128912"/>
      </c:bar3DChart>
      <c:dateAx>
        <c:axId val="34262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128912"/>
        <c:crossesAt val="0"/>
        <c:auto val="0"/>
        <c:noMultiLvlLbl val="0"/>
      </c:dateAx>
      <c:valAx>
        <c:axId val="181289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2624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2"/>
          <c:y val="0.35725"/>
          <c:w val="0.13375"/>
          <c:h val="0.6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808080"/>
        </a:solidFill>
        <a:ln w="3175">
          <a:solidFill>
            <a:srgbClr val="808080"/>
          </a:solidFill>
        </a:ln>
      </c:spPr>
      <c:thickness val="0"/>
    </c:floor>
    <c:sideWall>
      <c:spPr>
        <a:ln w="3175">
          <a:noFill/>
        </a:ln>
      </c:spPr>
      <c:thickness val="0"/>
    </c:sideWall>
    <c:backWall>
      <c:spPr>
        <a:ln w="3175">
          <a:noFill/>
        </a:ln>
      </c:spPr>
      <c:thickness val="0"/>
    </c:backWall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Accettazione di trasferte per lavoro</a:t>
            </a:r>
          </a:p>
        </c:rich>
      </c:tx>
      <c:layout>
        <c:manualLayout>
          <c:xMode val="factor"/>
          <c:yMode val="factor"/>
          <c:x val="-0.0055"/>
          <c:y val="0.042"/>
        </c:manualLayout>
      </c:layout>
      <c:spPr>
        <a:noFill/>
        <a:ln>
          <a:noFill/>
        </a:ln>
      </c:spPr>
    </c:title>
    <c:view3D>
      <c:rotX val="18"/>
      <c:rotY val="17"/>
      <c:depthPercent val="100"/>
      <c:rAngAx val="1"/>
    </c:view3D>
    <c:plotArea>
      <c:layout>
        <c:manualLayout>
          <c:xMode val="edge"/>
          <c:yMode val="edge"/>
          <c:x val="0.024"/>
          <c:y val="0.351"/>
          <c:w val="0.68525"/>
          <c:h val="0.60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STM!$E$240:$E$240</c:f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STM!$F$239:$M$239</c:f>
              <c:strCache/>
            </c:strRef>
          </c:cat>
          <c:val>
            <c:numRef>
              <c:f>STM!$F$240:$M$240</c:f>
              <c:numCache/>
            </c:numRef>
          </c:val>
          <c:shape val="box"/>
        </c:ser>
        <c:ser>
          <c:idx val="1"/>
          <c:order val="1"/>
          <c:tx>
            <c:strRef>
              <c:f>STM!$E$241:$E$241</c:f>
            </c:strRef>
          </c:tx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STM!$F$239:$M$239</c:f>
              <c:strCache/>
            </c:strRef>
          </c:cat>
          <c:val>
            <c:numRef>
              <c:f>STM!$F$241:$M$241</c:f>
              <c:numCache/>
            </c:numRef>
          </c:val>
          <c:shape val="box"/>
        </c:ser>
        <c:ser>
          <c:idx val="2"/>
          <c:order val="2"/>
          <c:tx>
            <c:strRef>
              <c:f>STM!$E$242:$E$242</c:f>
            </c:strRef>
          </c:tx>
          <c:spPr>
            <a:gradFill rotWithShape="1">
              <a:gsLst>
                <a:gs pos="0">
                  <a:srgbClr val="DCFFA0"/>
                </a:gs>
                <a:gs pos="100000">
                  <a:srgbClr val="A0CA4A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STM!$F$239:$M$239</c:f>
              <c:strCache/>
            </c:strRef>
          </c:cat>
          <c:val>
            <c:numRef>
              <c:f>STM!$F$242:$M$242</c:f>
              <c:numCache/>
            </c:numRef>
          </c:val>
          <c:shape val="box"/>
        </c:ser>
        <c:ser>
          <c:idx val="3"/>
          <c:order val="3"/>
          <c:tx>
            <c:strRef>
              <c:f>STM!$E$243:$E$243</c:f>
            </c:strRef>
          </c:tx>
          <c:spPr>
            <a:gradFill rotWithShape="1">
              <a:gsLst>
                <a:gs pos="0">
                  <a:srgbClr val="C8B0ED"/>
                </a:gs>
                <a:gs pos="100000">
                  <a:srgbClr val="7F5BAB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STM!$F$239:$M$239</c:f>
              <c:strCache/>
            </c:strRef>
          </c:cat>
          <c:val>
            <c:numRef>
              <c:f>STM!$F$243:$M$243</c:f>
              <c:numCache/>
            </c:numRef>
          </c:val>
          <c:shape val="box"/>
        </c:ser>
        <c:shape val="box"/>
        <c:axId val="48342161"/>
        <c:axId val="39316826"/>
      </c:bar3DChart>
      <c:dateAx>
        <c:axId val="48342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316826"/>
        <c:crossesAt val="0"/>
        <c:auto val="0"/>
        <c:noMultiLvlLbl val="0"/>
      </c:dateAx>
      <c:valAx>
        <c:axId val="393168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3421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45"/>
          <c:y val="0.506"/>
          <c:w val="0.2625"/>
          <c:h val="0.3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808080"/>
        </a:solidFill>
        <a:ln w="3175">
          <a:solidFill>
            <a:srgbClr val="808080"/>
          </a:solidFill>
        </a:ln>
      </c:spPr>
      <c:thickness val="0"/>
    </c:floor>
    <c:sideWall>
      <c:spPr>
        <a:ln w="3175">
          <a:noFill/>
        </a:ln>
      </c:spPr>
      <c:thickness val="0"/>
    </c:sideWall>
    <c:backWall>
      <c:spPr>
        <a:ln w="3175">
          <a:noFill/>
        </a:ln>
      </c:spPr>
      <c:thickness val="0"/>
    </c:backWall>
    <c:plotVisOnly val="1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Il lavoro durante gli studi era coerente con gli studi? </a:t>
            </a:r>
          </a:p>
        </c:rich>
      </c:tx>
      <c:layout>
        <c:manualLayout>
          <c:xMode val="factor"/>
          <c:yMode val="factor"/>
          <c:x val="-0.002"/>
          <c:y val="0.1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31925"/>
          <c:w val="0.9775"/>
          <c:h val="0.678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STM!$F$110:$M$110</c:f>
              <c:strCache/>
            </c:strRef>
          </c:cat>
          <c:val>
            <c:numRef>
              <c:f>STM!$F$111:$M$111</c:f>
              <c:numCache/>
            </c:numRef>
          </c:val>
        </c:ser>
        <c:axId val="51556011"/>
        <c:axId val="5492420"/>
      </c:barChart>
      <c:dateAx>
        <c:axId val="51556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92420"/>
        <c:crossesAt val="0"/>
        <c:auto val="0"/>
        <c:noMultiLvlLbl val="0"/>
      </c:dateAx>
      <c:valAx>
        <c:axId val="54924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556011"/>
        <c:crossesAt val="1"/>
        <c:crossBetween val="between"/>
        <c:dispUnits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Soddisfazione sul rapporto con i docenti</a:t>
            </a:r>
          </a:p>
        </c:rich>
      </c:tx>
      <c:layout>
        <c:manualLayout>
          <c:xMode val="factor"/>
          <c:yMode val="factor"/>
          <c:x val="-0.002"/>
          <c:y val="0.09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23575"/>
          <c:w val="0.83925"/>
          <c:h val="0.76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STM!$E$118</c:f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STM!$F$117:$M$117</c:f>
              <c:strCache/>
            </c:strRef>
          </c:cat>
          <c:val>
            <c:numRef>
              <c:f>STM!$F$118:$M$118</c:f>
              <c:numCache/>
            </c:numRef>
          </c:val>
        </c:ser>
        <c:ser>
          <c:idx val="1"/>
          <c:order val="1"/>
          <c:tx>
            <c:strRef>
              <c:f>STM!$E$119</c:f>
            </c:strRef>
          </c:tx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STM!$F$117:$M$117</c:f>
              <c:strCache/>
            </c:strRef>
          </c:cat>
          <c:val>
            <c:numRef>
              <c:f>STM!$F$119:$M$119</c:f>
              <c:numCache/>
            </c:numRef>
          </c:val>
        </c:ser>
        <c:overlap val="100"/>
        <c:axId val="65402341"/>
        <c:axId val="9641550"/>
      </c:barChart>
      <c:dateAx>
        <c:axId val="65402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641550"/>
        <c:crossesAt val="0"/>
        <c:auto val="0"/>
        <c:noMultiLvlLbl val="0"/>
      </c:dateAx>
      <c:valAx>
        <c:axId val="96415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402341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8515"/>
          <c:y val="0.42725"/>
          <c:w val="0.1195"/>
          <c:h val="0.3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Strumenti informatici appresi</a:t>
            </a:r>
          </a:p>
        </c:rich>
      </c:tx>
      <c:layout>
        <c:manualLayout>
          <c:xMode val="factor"/>
          <c:yMode val="factor"/>
          <c:x val="-0.00525"/>
          <c:y val="0.02825"/>
        </c:manualLayout>
      </c:layout>
      <c:spPr>
        <a:noFill/>
        <a:ln>
          <a:noFill/>
        </a:ln>
      </c:spPr>
    </c:title>
    <c:view3D>
      <c:rotX val="18"/>
      <c:rotY val="17"/>
      <c:depthPercent val="100"/>
      <c:rAngAx val="1"/>
    </c:view3D>
    <c:plotArea>
      <c:layout>
        <c:manualLayout>
          <c:xMode val="edge"/>
          <c:yMode val="edge"/>
          <c:x val="0.02475"/>
          <c:y val="0.27875"/>
          <c:w val="0.849"/>
          <c:h val="0.68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STM!$O$153</c:f>
            </c:strRef>
          </c:tx>
          <c:spPr>
            <a:gradFill rotWithShape="1">
              <a:gsLst>
                <a:gs pos="0">
                  <a:srgbClr val="A2BFF8"/>
                </a:gs>
                <a:gs pos="100000">
                  <a:srgbClr val="3670B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STM!$P$152:$Z$152</c:f>
              <c:strCache/>
            </c:strRef>
          </c:cat>
          <c:val>
            <c:numRef>
              <c:f>STM!$P$153:$Z$153</c:f>
              <c:numCache/>
            </c:numRef>
          </c:val>
          <c:shape val="box"/>
        </c:ser>
        <c:ser>
          <c:idx val="1"/>
          <c:order val="1"/>
          <c:tx>
            <c:strRef>
              <c:f>STM!$O$154</c:f>
            </c:strRef>
          </c:tx>
          <c:spPr>
            <a:gradFill rotWithShape="1">
              <a:gsLst>
                <a:gs pos="0">
                  <a:srgbClr val="FAA1A0"/>
                </a:gs>
                <a:gs pos="100000">
                  <a:srgbClr val="B93734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STM!$P$152:$Z$152</c:f>
              <c:strCache/>
            </c:strRef>
          </c:cat>
          <c:val>
            <c:numRef>
              <c:f>STM!$P$154:$Z$154</c:f>
              <c:numCache/>
            </c:numRef>
          </c:val>
          <c:shape val="box"/>
        </c:ser>
        <c:ser>
          <c:idx val="2"/>
          <c:order val="2"/>
          <c:tx>
            <c:strRef>
              <c:f>STM!$O$155</c:f>
            </c:strRef>
          </c:tx>
          <c:spPr>
            <a:gradFill rotWithShape="1">
              <a:gsLst>
                <a:gs pos="0">
                  <a:srgbClr val="D4F4A6"/>
                </a:gs>
                <a:gs pos="100000">
                  <a:srgbClr val="8DB241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STM!$P$152:$Z$152</c:f>
              <c:strCache/>
            </c:strRef>
          </c:cat>
          <c:val>
            <c:numRef>
              <c:f>STM!$P$155:$Z$155</c:f>
              <c:numCache/>
            </c:numRef>
          </c:val>
          <c:shape val="box"/>
        </c:ser>
        <c:ser>
          <c:idx val="3"/>
          <c:order val="3"/>
          <c:tx>
            <c:strRef>
              <c:f>STM!$O$156</c:f>
            </c:strRef>
          </c:tx>
          <c:spPr>
            <a:gradFill rotWithShape="1">
              <a:gsLst>
                <a:gs pos="0">
                  <a:srgbClr val="C5B3E2"/>
                </a:gs>
                <a:gs pos="100000">
                  <a:srgbClr val="704F97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STM!$P$152:$Z$152</c:f>
              <c:strCache/>
            </c:strRef>
          </c:cat>
          <c:val>
            <c:numRef>
              <c:f>STM!$P$156:$Z$156</c:f>
              <c:numCache/>
            </c:numRef>
          </c:val>
          <c:shape val="box"/>
        </c:ser>
        <c:ser>
          <c:idx val="4"/>
          <c:order val="4"/>
          <c:tx>
            <c:strRef>
              <c:f>STM!$O$157</c:f>
            </c:strRef>
          </c:tx>
          <c:spPr>
            <a:gradFill rotWithShape="1">
              <a:gsLst>
                <a:gs pos="0">
                  <a:srgbClr val="9DE2FF"/>
                </a:gs>
                <a:gs pos="100000">
                  <a:srgbClr val="31A1C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STM!$P$152:$Z$152</c:f>
              <c:strCache/>
            </c:strRef>
          </c:cat>
          <c:val>
            <c:numRef>
              <c:f>STM!$P$157:$Z$157</c:f>
              <c:numCache/>
            </c:numRef>
          </c:val>
          <c:shape val="box"/>
        </c:ser>
        <c:ser>
          <c:idx val="5"/>
          <c:order val="5"/>
          <c:tx>
            <c:strRef>
              <c:f>STM!$O$158</c:f>
            </c:strRef>
          </c:tx>
          <c:spPr>
            <a:gradFill rotWithShape="1">
              <a:gsLst>
                <a:gs pos="0">
                  <a:srgbClr val="FFB885"/>
                </a:gs>
                <a:gs pos="100000">
                  <a:srgbClr val="F28225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STM!$P$152:$Z$152</c:f>
              <c:strCache/>
            </c:strRef>
          </c:cat>
          <c:val>
            <c:numRef>
              <c:f>STM!$P$158:$Z$158</c:f>
              <c:numCache/>
            </c:numRef>
          </c:val>
          <c:shape val="box"/>
        </c:ser>
        <c:ser>
          <c:idx val="6"/>
          <c:order val="6"/>
          <c:tx>
            <c:strRef>
              <c:f>STM!$O$159</c:f>
            </c:strRef>
          </c:tx>
          <c:spPr>
            <a:gradFill rotWithShape="1">
              <a:gsLst>
                <a:gs pos="0">
                  <a:srgbClr val="B6D1FF"/>
                </a:gs>
                <a:gs pos="100000">
                  <a:srgbClr val="8AA7D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STM!$P$152:$Z$152</c:f>
              <c:strCache/>
            </c:strRef>
          </c:cat>
          <c:val>
            <c:numRef>
              <c:f>STM!$P$159:$Z$159</c:f>
              <c:numCache/>
            </c:numRef>
          </c:val>
          <c:shape val="box"/>
        </c:ser>
        <c:ser>
          <c:idx val="7"/>
          <c:order val="7"/>
          <c:tx>
            <c:strRef>
              <c:f>STM!$O$160</c:f>
            </c:strRef>
          </c:tx>
          <c:spPr>
            <a:gradFill rotWithShape="1">
              <a:gsLst>
                <a:gs pos="0">
                  <a:srgbClr val="FFB6B4"/>
                </a:gs>
                <a:gs pos="100000">
                  <a:srgbClr val="DA8A89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STM!$P$152:$Z$152</c:f>
              <c:strCache/>
            </c:strRef>
          </c:cat>
          <c:val>
            <c:numRef>
              <c:f>STM!$P$160:$Z$160</c:f>
              <c:numCache/>
            </c:numRef>
          </c:val>
          <c:shape val="box"/>
        </c:ser>
        <c:shape val="box"/>
        <c:axId val="32744511"/>
        <c:axId val="41539064"/>
      </c:bar3DChart>
      <c:dateAx>
        <c:axId val="32744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539064"/>
        <c:crossesAt val="0"/>
        <c:auto val="0"/>
        <c:noMultiLvlLbl val="0"/>
      </c:dateAx>
      <c:valAx>
        <c:axId val="415390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7445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875"/>
          <c:y val="0.43"/>
          <c:w val="0.09475"/>
          <c:h val="0.5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808080"/>
        </a:solidFill>
        <a:ln w="3175">
          <a:solidFill>
            <a:srgbClr val="808080"/>
          </a:solidFill>
        </a:ln>
      </c:spPr>
      <c:thickness val="0"/>
    </c:floor>
    <c:sideWall>
      <c:spPr>
        <a:ln w="3175">
          <a:noFill/>
        </a:ln>
      </c:spPr>
      <c:thickness val="0"/>
    </c:sideWall>
    <c:backWall>
      <c:spPr>
        <a:ln w="3175">
          <a:noFill/>
        </a:ln>
      </c:spPr>
      <c:thickness val="0"/>
    </c:backWall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Studi all'estero (Erasmus)</a:t>
            </a:r>
          </a:p>
        </c:rich>
      </c:tx>
      <c:layout>
        <c:manualLayout>
          <c:xMode val="factor"/>
          <c:yMode val="factor"/>
          <c:x val="-0.00325"/>
          <c:y val="0.08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515"/>
          <c:w val="0.97025"/>
          <c:h val="0.94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STM!$F$89:$M$89</c:f>
              <c:strCache/>
            </c:strRef>
          </c:cat>
          <c:val>
            <c:numRef>
              <c:f>STM!$F$90:$M$90</c:f>
              <c:numCache/>
            </c:numRef>
          </c:val>
        </c:ser>
        <c:axId val="23376665"/>
        <c:axId val="28774946"/>
      </c:barChart>
      <c:dateAx>
        <c:axId val="23376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774946"/>
        <c:crossesAt val="0"/>
        <c:auto val="0"/>
        <c:noMultiLvlLbl val="0"/>
      </c:dateAx>
      <c:valAx>
        <c:axId val="287749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376665"/>
        <c:crossesAt val="1"/>
        <c:crossBetween val="between"/>
        <c:dispUnits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Stages</a:t>
            </a:r>
          </a:p>
        </c:rich>
      </c:tx>
      <c:layout>
        <c:manualLayout>
          <c:xMode val="factor"/>
          <c:yMode val="factor"/>
          <c:x val="-0.005"/>
          <c:y val="0.1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6675"/>
          <c:w val="0.9815"/>
          <c:h val="0.93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STM!$F$96:$M$96</c:f>
              <c:strCache/>
            </c:strRef>
          </c:cat>
          <c:val>
            <c:numRef>
              <c:f>STM!$F$97:$M$97</c:f>
              <c:numCache/>
            </c:numRef>
          </c:val>
        </c:ser>
        <c:axId val="20196275"/>
        <c:axId val="65041932"/>
      </c:barChart>
      <c:dateAx>
        <c:axId val="20196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041932"/>
        <c:crossesAt val="0"/>
        <c:auto val="0"/>
        <c:noMultiLvlLbl val="0"/>
      </c:dateAx>
      <c:valAx>
        <c:axId val="650419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196275"/>
        <c:crossesAt val="1"/>
        <c:crossBetween val="between"/>
        <c:dispUnits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Esperienze di lavoro durante gli studi</a:t>
            </a:r>
          </a:p>
        </c:rich>
      </c:tx>
      <c:layout>
        <c:manualLayout>
          <c:xMode val="factor"/>
          <c:yMode val="factor"/>
          <c:x val="-0.00275"/>
          <c:y val="0.09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5625"/>
          <c:w val="0.9715"/>
          <c:h val="0.942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STM!$F$104:$M$104</c:f>
              <c:strCache/>
            </c:strRef>
          </c:cat>
          <c:val>
            <c:numRef>
              <c:f>STM!$F$105:$M$105</c:f>
              <c:numCache/>
            </c:numRef>
          </c:val>
        </c:ser>
        <c:axId val="50440557"/>
        <c:axId val="58282006"/>
      </c:barChart>
      <c:dateAx>
        <c:axId val="50440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282006"/>
        <c:crossesAt val="0"/>
        <c:auto val="0"/>
        <c:noMultiLvlLbl val="0"/>
      </c:dateAx>
      <c:valAx>
        <c:axId val="582820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440557"/>
        <c:crossesAt val="1"/>
        <c:crossBetween val="between"/>
        <c:dispUnits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Soddisfazione sul CdS</a:t>
            </a:r>
          </a:p>
        </c:rich>
      </c:tx>
      <c:layout>
        <c:manualLayout>
          <c:xMode val="factor"/>
          <c:yMode val="factor"/>
          <c:x val="-0.003"/>
          <c:y val="0.07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20125"/>
          <c:w val="0.809"/>
          <c:h val="0.79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STM!$E$115</c:f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STM!$F$114:$M$114</c:f>
              <c:strCache/>
            </c:strRef>
          </c:cat>
          <c:val>
            <c:numRef>
              <c:f>STM!$F$115:$M$115</c:f>
              <c:numCache/>
            </c:numRef>
          </c:val>
        </c:ser>
        <c:ser>
          <c:idx val="1"/>
          <c:order val="1"/>
          <c:tx>
            <c:strRef>
              <c:f>STM!$E$116</c:f>
            </c:strRef>
          </c:tx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STM!$F$114:$M$114</c:f>
              <c:strCache/>
            </c:strRef>
          </c:cat>
          <c:val>
            <c:numRef>
              <c:f>STM!$F$116:$M$116</c:f>
              <c:numCache/>
            </c:numRef>
          </c:val>
        </c:ser>
        <c:overlap val="100"/>
        <c:axId val="26728007"/>
        <c:axId val="4987456"/>
      </c:barChart>
      <c:dateAx>
        <c:axId val="26728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87456"/>
        <c:crossesAt val="0"/>
        <c:auto val="0"/>
        <c:noMultiLvlLbl val="0"/>
      </c:dateAx>
      <c:valAx>
        <c:axId val="49874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728007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82225"/>
          <c:y val="0.45925"/>
          <c:w val="0.14275"/>
          <c:h val="0.2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Soddisfazione sul rapporto con gli altri studenti</a:t>
            </a:r>
          </a:p>
        </c:rich>
      </c:tx>
      <c:layout>
        <c:manualLayout>
          <c:xMode val="factor"/>
          <c:yMode val="factor"/>
          <c:x val="0"/>
          <c:y val="0.06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2075"/>
          <c:w val="0.8295"/>
          <c:h val="0.8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STM!$E$121</c:f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STM!$F$120:$M$120</c:f>
              <c:strCache/>
            </c:strRef>
          </c:cat>
          <c:val>
            <c:numRef>
              <c:f>STM!$F$121:$M$121</c:f>
              <c:numCache/>
            </c:numRef>
          </c:val>
        </c:ser>
        <c:ser>
          <c:idx val="1"/>
          <c:order val="1"/>
          <c:tx>
            <c:strRef>
              <c:f>STM!$E$122</c:f>
            </c:strRef>
          </c:tx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STM!$F$120:$M$120</c:f>
              <c:strCache/>
            </c:strRef>
          </c:cat>
          <c:val>
            <c:numRef>
              <c:f>STM!$F$122:$M$122</c:f>
              <c:numCache/>
            </c:numRef>
          </c:val>
        </c:ser>
        <c:overlap val="100"/>
        <c:axId val="28539969"/>
        <c:axId val="3042954"/>
      </c:barChart>
      <c:dateAx>
        <c:axId val="28539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42954"/>
        <c:crossesAt val="0"/>
        <c:auto val="0"/>
        <c:noMultiLvlLbl val="0"/>
      </c:dateAx>
      <c:valAx>
        <c:axId val="30429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539969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8415"/>
          <c:y val="0.4525"/>
          <c:w val="0.1265"/>
          <c:h val="0.2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Soddisfazione sulle aule</a:t>
            </a:r>
          </a:p>
        </c:rich>
      </c:tx>
      <c:layout>
        <c:manualLayout>
          <c:xMode val="factor"/>
          <c:yMode val="factor"/>
          <c:x val="0.00025"/>
          <c:y val="0.06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815"/>
          <c:w val="0.71025"/>
          <c:h val="0.81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STM!$E$124</c:f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STM!$F$123:$M$123</c:f>
              <c:strCache/>
            </c:strRef>
          </c:cat>
          <c:val>
            <c:numRef>
              <c:f>STM!$F$124:$M$124</c:f>
              <c:numCache/>
            </c:numRef>
          </c:val>
        </c:ser>
        <c:ser>
          <c:idx val="1"/>
          <c:order val="1"/>
          <c:tx>
            <c:strRef>
              <c:f>STM!$E$125</c:f>
            </c:strRef>
          </c:tx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STM!$F$123:$M$123</c:f>
              <c:strCache/>
            </c:strRef>
          </c:cat>
          <c:val>
            <c:numRef>
              <c:f>STM!$F$125:$M$125</c:f>
              <c:numCache/>
            </c:numRef>
          </c:val>
        </c:ser>
        <c:overlap val="100"/>
        <c:axId val="20809051"/>
        <c:axId val="42665716"/>
      </c:barChart>
      <c:dateAx>
        <c:axId val="20809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665716"/>
        <c:crossesAt val="0"/>
        <c:auto val="0"/>
        <c:noMultiLvlLbl val="0"/>
      </c:dateAx>
      <c:valAx>
        <c:axId val="426657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809051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2125"/>
          <c:y val="0.47525"/>
          <c:w val="0.25025"/>
          <c:h val="0.22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Soddisfazione sulle postazioni informatiche</a:t>
            </a:r>
          </a:p>
        </c:rich>
      </c:tx>
      <c:layout>
        <c:manualLayout>
          <c:xMode val="factor"/>
          <c:yMode val="factor"/>
          <c:x val="-0.00075"/>
          <c:y val="0.07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965"/>
          <c:w val="0.66275"/>
          <c:h val="0.80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STM!$E$127</c:f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STM!$F$126:$M$126</c:f>
              <c:strCache/>
            </c:strRef>
          </c:cat>
          <c:val>
            <c:numRef>
              <c:f>STM!$F$127:$M$127</c:f>
              <c:numCache/>
            </c:numRef>
          </c:val>
        </c:ser>
        <c:ser>
          <c:idx val="1"/>
          <c:order val="1"/>
          <c:tx>
            <c:strRef>
              <c:f>STM!$E$128</c:f>
            </c:strRef>
          </c:tx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STM!$F$126:$M$126</c:f>
              <c:strCache/>
            </c:strRef>
          </c:cat>
          <c:val>
            <c:numRef>
              <c:f>STM!$F$128:$M$128</c:f>
              <c:numCache/>
            </c:numRef>
          </c:val>
        </c:ser>
        <c:overlap val="100"/>
        <c:axId val="27589525"/>
        <c:axId val="769406"/>
      </c:barChart>
      <c:dateAx>
        <c:axId val="27589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69406"/>
        <c:crossesAt val="0"/>
        <c:auto val="0"/>
        <c:noMultiLvlLbl val="0"/>
      </c:dateAx>
      <c:valAx>
        <c:axId val="7694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589525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7525"/>
          <c:y val="0.46325"/>
          <c:w val="0.29575"/>
          <c:h val="0.2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Soddisfazione sulle biblioteche</a:t>
            </a:r>
          </a:p>
        </c:rich>
      </c:tx>
      <c:layout>
        <c:manualLayout>
          <c:xMode val="factor"/>
          <c:yMode val="factor"/>
          <c:x val="0.00025"/>
          <c:y val="0.07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9925"/>
          <c:w val="0.78425"/>
          <c:h val="0.79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STM!$E$130</c:f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STM!$F$129:$M$129</c:f>
              <c:strCache/>
            </c:strRef>
          </c:cat>
          <c:val>
            <c:numRef>
              <c:f>STM!$F$130:$M$130</c:f>
              <c:numCache/>
            </c:numRef>
          </c:val>
        </c:ser>
        <c:ser>
          <c:idx val="1"/>
          <c:order val="1"/>
          <c:tx>
            <c:strRef>
              <c:f>STM!$E$131</c:f>
            </c:strRef>
          </c:tx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STM!$F$129:$M$129</c:f>
              <c:strCache/>
            </c:strRef>
          </c:cat>
          <c:val>
            <c:numRef>
              <c:f>STM!$F$131:$M$131</c:f>
              <c:numCache/>
            </c:numRef>
          </c:val>
        </c:ser>
        <c:overlap val="100"/>
        <c:axId val="56166639"/>
        <c:axId val="6523944"/>
      </c:barChart>
      <c:dateAx>
        <c:axId val="56166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23944"/>
        <c:crossesAt val="0"/>
        <c:auto val="0"/>
        <c:noMultiLvlLbl val="0"/>
      </c:dateAx>
      <c:valAx>
        <c:axId val="65239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166639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975"/>
          <c:y val="0.4615"/>
          <c:w val="0.17075"/>
          <c:h val="0.2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1476375</xdr:colOff>
      <xdr:row>65</xdr:row>
      <xdr:rowOff>114300</xdr:rowOff>
    </xdr:from>
    <xdr:to>
      <xdr:col>13</xdr:col>
      <xdr:colOff>638175</xdr:colOff>
      <xdr:row>79</xdr:row>
      <xdr:rowOff>38100</xdr:rowOff>
    </xdr:to>
    <xdr:graphicFrame>
      <xdr:nvGraphicFramePr>
        <xdr:cNvPr id="1" name="Chart 1"/>
        <xdr:cNvGraphicFramePr/>
      </xdr:nvGraphicFramePr>
      <xdr:xfrm>
        <a:off x="7419975" y="12544425"/>
        <a:ext cx="82677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333375</xdr:colOff>
      <xdr:row>80</xdr:row>
      <xdr:rowOff>47625</xdr:rowOff>
    </xdr:from>
    <xdr:to>
      <xdr:col>22</xdr:col>
      <xdr:colOff>57150</xdr:colOff>
      <xdr:row>89</xdr:row>
      <xdr:rowOff>28575</xdr:rowOff>
    </xdr:to>
    <xdr:graphicFrame>
      <xdr:nvGraphicFramePr>
        <xdr:cNvPr id="2" name="Chart 2"/>
        <xdr:cNvGraphicFramePr/>
      </xdr:nvGraphicFramePr>
      <xdr:xfrm>
        <a:off x="16221075" y="15344775"/>
        <a:ext cx="6429375" cy="169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219075</xdr:colOff>
      <xdr:row>89</xdr:row>
      <xdr:rowOff>104775</xdr:rowOff>
    </xdr:from>
    <xdr:to>
      <xdr:col>22</xdr:col>
      <xdr:colOff>180975</xdr:colOff>
      <xdr:row>96</xdr:row>
      <xdr:rowOff>76200</xdr:rowOff>
    </xdr:to>
    <xdr:graphicFrame>
      <xdr:nvGraphicFramePr>
        <xdr:cNvPr id="3" name="Chart 3"/>
        <xdr:cNvGraphicFramePr/>
      </xdr:nvGraphicFramePr>
      <xdr:xfrm>
        <a:off x="16106775" y="17116425"/>
        <a:ext cx="6667500" cy="1304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171450</xdr:colOff>
      <xdr:row>96</xdr:row>
      <xdr:rowOff>142875</xdr:rowOff>
    </xdr:from>
    <xdr:to>
      <xdr:col>22</xdr:col>
      <xdr:colOff>28575</xdr:colOff>
      <xdr:row>104</xdr:row>
      <xdr:rowOff>171450</xdr:rowOff>
    </xdr:to>
    <xdr:graphicFrame>
      <xdr:nvGraphicFramePr>
        <xdr:cNvPr id="4" name="Chart 4"/>
        <xdr:cNvGraphicFramePr/>
      </xdr:nvGraphicFramePr>
      <xdr:xfrm>
        <a:off x="16059150" y="18488025"/>
        <a:ext cx="6562725" cy="1552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257175</xdr:colOff>
      <xdr:row>112</xdr:row>
      <xdr:rowOff>0</xdr:rowOff>
    </xdr:from>
    <xdr:to>
      <xdr:col>22</xdr:col>
      <xdr:colOff>276225</xdr:colOff>
      <xdr:row>121</xdr:row>
      <xdr:rowOff>123825</xdr:rowOff>
    </xdr:to>
    <xdr:graphicFrame>
      <xdr:nvGraphicFramePr>
        <xdr:cNvPr id="5" name="Chart 5"/>
        <xdr:cNvGraphicFramePr/>
      </xdr:nvGraphicFramePr>
      <xdr:xfrm>
        <a:off x="16144875" y="21393150"/>
        <a:ext cx="6724650" cy="1847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361950</xdr:colOff>
      <xdr:row>140</xdr:row>
      <xdr:rowOff>85725</xdr:rowOff>
    </xdr:from>
    <xdr:to>
      <xdr:col>23</xdr:col>
      <xdr:colOff>390525</xdr:colOff>
      <xdr:row>150</xdr:row>
      <xdr:rowOff>152400</xdr:rowOff>
    </xdr:to>
    <xdr:graphicFrame>
      <xdr:nvGraphicFramePr>
        <xdr:cNvPr id="6" name="Chart 6"/>
        <xdr:cNvGraphicFramePr/>
      </xdr:nvGraphicFramePr>
      <xdr:xfrm>
        <a:off x="16249650" y="26822400"/>
        <a:ext cx="7572375" cy="1981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2200275</xdr:colOff>
      <xdr:row>111</xdr:row>
      <xdr:rowOff>180975</xdr:rowOff>
    </xdr:from>
    <xdr:to>
      <xdr:col>13</xdr:col>
      <xdr:colOff>714375</xdr:colOff>
      <xdr:row>123</xdr:row>
      <xdr:rowOff>19050</xdr:rowOff>
    </xdr:to>
    <xdr:graphicFrame>
      <xdr:nvGraphicFramePr>
        <xdr:cNvPr id="7" name="Chart 7"/>
        <xdr:cNvGraphicFramePr/>
      </xdr:nvGraphicFramePr>
      <xdr:xfrm>
        <a:off x="8143875" y="21383625"/>
        <a:ext cx="7620000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152400</xdr:colOff>
      <xdr:row>131</xdr:row>
      <xdr:rowOff>28575</xdr:rowOff>
    </xdr:from>
    <xdr:to>
      <xdr:col>23</xdr:col>
      <xdr:colOff>542925</xdr:colOff>
      <xdr:row>141</xdr:row>
      <xdr:rowOff>28575</xdr:rowOff>
    </xdr:to>
    <xdr:graphicFrame>
      <xdr:nvGraphicFramePr>
        <xdr:cNvPr id="8" name="Chart 8"/>
        <xdr:cNvGraphicFramePr/>
      </xdr:nvGraphicFramePr>
      <xdr:xfrm>
        <a:off x="16040100" y="25050750"/>
        <a:ext cx="7934325" cy="1905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38100</xdr:colOff>
      <xdr:row>121</xdr:row>
      <xdr:rowOff>190500</xdr:rowOff>
    </xdr:from>
    <xdr:to>
      <xdr:col>22</xdr:col>
      <xdr:colOff>819150</xdr:colOff>
      <xdr:row>131</xdr:row>
      <xdr:rowOff>152400</xdr:rowOff>
    </xdr:to>
    <xdr:graphicFrame>
      <xdr:nvGraphicFramePr>
        <xdr:cNvPr id="9" name="Chart 9"/>
        <xdr:cNvGraphicFramePr/>
      </xdr:nvGraphicFramePr>
      <xdr:xfrm>
        <a:off x="15925800" y="23307675"/>
        <a:ext cx="7486650" cy="1866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828675</xdr:colOff>
      <xdr:row>125</xdr:row>
      <xdr:rowOff>0</xdr:rowOff>
    </xdr:from>
    <xdr:to>
      <xdr:col>14</xdr:col>
      <xdr:colOff>438150</xdr:colOff>
      <xdr:row>135</xdr:row>
      <xdr:rowOff>28575</xdr:rowOff>
    </xdr:to>
    <xdr:graphicFrame>
      <xdr:nvGraphicFramePr>
        <xdr:cNvPr id="10" name="Chart 10"/>
        <xdr:cNvGraphicFramePr/>
      </xdr:nvGraphicFramePr>
      <xdr:xfrm>
        <a:off x="8982075" y="23879175"/>
        <a:ext cx="7343775" cy="1933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514350</xdr:colOff>
      <xdr:row>136</xdr:row>
      <xdr:rowOff>38100</xdr:rowOff>
    </xdr:from>
    <xdr:to>
      <xdr:col>14</xdr:col>
      <xdr:colOff>95250</xdr:colOff>
      <xdr:row>150</xdr:row>
      <xdr:rowOff>104775</xdr:rowOff>
    </xdr:to>
    <xdr:graphicFrame>
      <xdr:nvGraphicFramePr>
        <xdr:cNvPr id="11" name="Chart 11"/>
        <xdr:cNvGraphicFramePr/>
      </xdr:nvGraphicFramePr>
      <xdr:xfrm>
        <a:off x="8667750" y="26012775"/>
        <a:ext cx="73152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504825</xdr:colOff>
      <xdr:row>165</xdr:row>
      <xdr:rowOff>152400</xdr:rowOff>
    </xdr:from>
    <xdr:to>
      <xdr:col>18</xdr:col>
      <xdr:colOff>266700</xdr:colOff>
      <xdr:row>185</xdr:row>
      <xdr:rowOff>76200</xdr:rowOff>
    </xdr:to>
    <xdr:graphicFrame>
      <xdr:nvGraphicFramePr>
        <xdr:cNvPr id="12" name="Chart 12"/>
        <xdr:cNvGraphicFramePr/>
      </xdr:nvGraphicFramePr>
      <xdr:xfrm>
        <a:off x="5610225" y="31670625"/>
        <a:ext cx="13896975" cy="37433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123825</xdr:colOff>
      <xdr:row>205</xdr:row>
      <xdr:rowOff>171450</xdr:rowOff>
    </xdr:from>
    <xdr:to>
      <xdr:col>13</xdr:col>
      <xdr:colOff>781050</xdr:colOff>
      <xdr:row>221</xdr:row>
      <xdr:rowOff>38100</xdr:rowOff>
    </xdr:to>
    <xdr:graphicFrame>
      <xdr:nvGraphicFramePr>
        <xdr:cNvPr id="13" name="Chart 13"/>
        <xdr:cNvGraphicFramePr/>
      </xdr:nvGraphicFramePr>
      <xdr:xfrm>
        <a:off x="6067425" y="39319200"/>
        <a:ext cx="9763125" cy="29146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161925</xdr:colOff>
      <xdr:row>224</xdr:row>
      <xdr:rowOff>28575</xdr:rowOff>
    </xdr:from>
    <xdr:to>
      <xdr:col>13</xdr:col>
      <xdr:colOff>657225</xdr:colOff>
      <xdr:row>239</xdr:row>
      <xdr:rowOff>66675</xdr:rowOff>
    </xdr:to>
    <xdr:graphicFrame>
      <xdr:nvGraphicFramePr>
        <xdr:cNvPr id="14" name="Chart 14"/>
        <xdr:cNvGraphicFramePr/>
      </xdr:nvGraphicFramePr>
      <xdr:xfrm>
        <a:off x="6105525" y="42795825"/>
        <a:ext cx="9601200" cy="29146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14</xdr:col>
      <xdr:colOff>190500</xdr:colOff>
      <xdr:row>105</xdr:row>
      <xdr:rowOff>9525</xdr:rowOff>
    </xdr:from>
    <xdr:to>
      <xdr:col>24</xdr:col>
      <xdr:colOff>200025</xdr:colOff>
      <xdr:row>112</xdr:row>
      <xdr:rowOff>57150</xdr:rowOff>
    </xdr:to>
    <xdr:graphicFrame>
      <xdr:nvGraphicFramePr>
        <xdr:cNvPr id="15" name="Chart 15"/>
        <xdr:cNvGraphicFramePr/>
      </xdr:nvGraphicFramePr>
      <xdr:xfrm>
        <a:off x="16078200" y="20069175"/>
        <a:ext cx="8391525" cy="13811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428625</xdr:colOff>
      <xdr:row>89</xdr:row>
      <xdr:rowOff>9525</xdr:rowOff>
    </xdr:from>
    <xdr:to>
      <xdr:col>12</xdr:col>
      <xdr:colOff>133350</xdr:colOff>
      <xdr:row>96</xdr:row>
      <xdr:rowOff>171450</xdr:rowOff>
    </xdr:to>
    <xdr:graphicFrame>
      <xdr:nvGraphicFramePr>
        <xdr:cNvPr id="16" name="Chart 16"/>
        <xdr:cNvGraphicFramePr/>
      </xdr:nvGraphicFramePr>
      <xdr:xfrm>
        <a:off x="6372225" y="17021175"/>
        <a:ext cx="7981950" cy="14954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19</xdr:col>
      <xdr:colOff>9525</xdr:colOff>
      <xdr:row>166</xdr:row>
      <xdr:rowOff>9525</xdr:rowOff>
    </xdr:from>
    <xdr:to>
      <xdr:col>30</xdr:col>
      <xdr:colOff>209550</xdr:colOff>
      <xdr:row>184</xdr:row>
      <xdr:rowOff>142875</xdr:rowOff>
    </xdr:to>
    <xdr:graphicFrame>
      <xdr:nvGraphicFramePr>
        <xdr:cNvPr id="17" name="Chart 17"/>
        <xdr:cNvGraphicFramePr/>
      </xdr:nvGraphicFramePr>
      <xdr:xfrm>
        <a:off x="20088225" y="31718250"/>
        <a:ext cx="9420225" cy="35718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3"/>
  <sheetViews>
    <sheetView workbookViewId="0" topLeftCell="A1">
      <selection activeCell="A163" sqref="A3:A243"/>
    </sheetView>
  </sheetViews>
  <sheetFormatPr defaultColWidth="11.00390625" defaultRowHeight="15.75"/>
  <cols>
    <col min="1" max="1" width="45.00390625" style="0" customWidth="1"/>
    <col min="5" max="5" width="29.00390625" style="0" customWidth="1"/>
    <col min="6" max="7" width="10.875" style="1" customWidth="1"/>
    <col min="8" max="9" width="10.875" style="2" customWidth="1"/>
    <col min="10" max="10" width="14.375" style="2" customWidth="1"/>
    <col min="11" max="13" width="10.875" style="2" customWidth="1"/>
  </cols>
  <sheetData>
    <row r="1" ht="15">
      <c r="A1" t="s">
        <v>0</v>
      </c>
    </row>
    <row r="3" spans="1:2" ht="15">
      <c r="A3" t="s">
        <v>1</v>
      </c>
      <c r="B3">
        <v>14</v>
      </c>
    </row>
    <row r="4" spans="1:2" ht="15">
      <c r="A4" t="s">
        <v>2</v>
      </c>
      <c r="B4">
        <v>13</v>
      </c>
    </row>
    <row r="5" ht="15">
      <c r="A5" t="s">
        <v>3</v>
      </c>
    </row>
    <row r="7" spans="1:2" ht="15">
      <c r="A7" t="s">
        <v>4</v>
      </c>
      <c r="B7" t="s">
        <v>5</v>
      </c>
    </row>
    <row r="8" spans="1:2" ht="15">
      <c r="A8" t="s">
        <v>6</v>
      </c>
      <c r="B8">
        <v>85.7</v>
      </c>
    </row>
    <row r="9" spans="1:2" ht="15">
      <c r="A9" t="s">
        <v>7</v>
      </c>
      <c r="B9">
        <v>14.3</v>
      </c>
    </row>
    <row r="10" spans="1:2" ht="15">
      <c r="A10" t="s">
        <v>8</v>
      </c>
      <c r="B10" t="s">
        <v>5</v>
      </c>
    </row>
    <row r="11" spans="1:2" ht="15">
      <c r="A11" t="s">
        <v>9</v>
      </c>
      <c r="B11">
        <v>7.1</v>
      </c>
    </row>
    <row r="12" spans="1:2" ht="15">
      <c r="A12" t="s">
        <v>10</v>
      </c>
      <c r="B12">
        <v>78.6</v>
      </c>
    </row>
    <row r="13" spans="1:2" ht="15">
      <c r="A13" t="s">
        <v>11</v>
      </c>
      <c r="B13">
        <v>7.1</v>
      </c>
    </row>
    <row r="14" spans="1:2" ht="15">
      <c r="A14" t="s">
        <v>12</v>
      </c>
      <c r="B14">
        <v>7.1</v>
      </c>
    </row>
    <row r="15" spans="1:2" ht="15">
      <c r="A15" t="s">
        <v>13</v>
      </c>
      <c r="B15">
        <v>24.2</v>
      </c>
    </row>
    <row r="16" spans="1:2" ht="15">
      <c r="A16" t="s">
        <v>14</v>
      </c>
      <c r="B16">
        <v>0</v>
      </c>
    </row>
    <row r="17" spans="1:2" ht="15">
      <c r="A17" t="s">
        <v>15</v>
      </c>
      <c r="B17" t="s">
        <v>5</v>
      </c>
    </row>
    <row r="18" spans="1:2" ht="15">
      <c r="A18" t="s">
        <v>16</v>
      </c>
      <c r="B18">
        <v>85.7</v>
      </c>
    </row>
    <row r="19" spans="1:2" ht="15">
      <c r="A19" t="s">
        <v>17</v>
      </c>
      <c r="B19">
        <v>0</v>
      </c>
    </row>
    <row r="20" spans="1:2" ht="15">
      <c r="A20" t="s">
        <v>18</v>
      </c>
      <c r="B20">
        <v>14.3</v>
      </c>
    </row>
    <row r="21" spans="1:2" ht="15">
      <c r="A21" t="s">
        <v>19</v>
      </c>
      <c r="B21">
        <v>0</v>
      </c>
    </row>
    <row r="22" ht="15">
      <c r="A22" t="s">
        <v>20</v>
      </c>
    </row>
    <row r="24" spans="1:2" ht="15">
      <c r="A24" t="s">
        <v>21</v>
      </c>
      <c r="B24" t="s">
        <v>5</v>
      </c>
    </row>
    <row r="25" spans="1:2" ht="15">
      <c r="A25" t="s">
        <v>22</v>
      </c>
      <c r="B25">
        <v>7.7</v>
      </c>
    </row>
    <row r="26" spans="1:2" ht="15">
      <c r="A26" t="s">
        <v>23</v>
      </c>
      <c r="B26">
        <v>30.8</v>
      </c>
    </row>
    <row r="27" spans="1:2" ht="15">
      <c r="A27" t="s">
        <v>24</v>
      </c>
      <c r="B27">
        <v>46.2</v>
      </c>
    </row>
    <row r="28" spans="1:2" ht="15">
      <c r="A28" t="s">
        <v>25</v>
      </c>
      <c r="B28">
        <v>15.4</v>
      </c>
    </row>
    <row r="29" spans="1:2" ht="15">
      <c r="A29" t="s">
        <v>26</v>
      </c>
      <c r="B29" t="s">
        <v>5</v>
      </c>
    </row>
    <row r="30" spans="1:2" ht="15">
      <c r="A30" t="s">
        <v>27</v>
      </c>
      <c r="B30">
        <v>30.8</v>
      </c>
    </row>
    <row r="31" spans="1:2" ht="15">
      <c r="A31" t="s">
        <v>28</v>
      </c>
      <c r="B31">
        <v>46.2</v>
      </c>
    </row>
    <row r="32" spans="1:2" ht="15">
      <c r="A32" t="s">
        <v>29</v>
      </c>
      <c r="B32">
        <v>0</v>
      </c>
    </row>
    <row r="33" spans="1:2" ht="15">
      <c r="A33" t="s">
        <v>30</v>
      </c>
      <c r="B33">
        <v>23.1</v>
      </c>
    </row>
    <row r="34" ht="15">
      <c r="A34" t="s">
        <v>31</v>
      </c>
    </row>
    <row r="36" spans="1:2" ht="15">
      <c r="A36" t="s">
        <v>32</v>
      </c>
      <c r="B36" t="s">
        <v>5</v>
      </c>
    </row>
    <row r="37" spans="1:2" ht="15">
      <c r="A37" t="s">
        <v>33</v>
      </c>
      <c r="B37">
        <v>0</v>
      </c>
    </row>
    <row r="38" spans="1:2" ht="15">
      <c r="A38" t="s">
        <v>34</v>
      </c>
      <c r="B38">
        <v>0</v>
      </c>
    </row>
    <row r="39" spans="1:2" ht="15">
      <c r="A39" t="s">
        <v>35</v>
      </c>
      <c r="B39">
        <v>64.3</v>
      </c>
    </row>
    <row r="40" spans="1:2" ht="15">
      <c r="A40" t="s">
        <v>36</v>
      </c>
      <c r="B40">
        <v>0</v>
      </c>
    </row>
    <row r="41" spans="1:2" ht="15">
      <c r="A41" t="s">
        <v>37</v>
      </c>
      <c r="B41">
        <v>28.6</v>
      </c>
    </row>
    <row r="42" spans="1:2" ht="15">
      <c r="A42" t="s">
        <v>38</v>
      </c>
      <c r="B42">
        <v>0</v>
      </c>
    </row>
    <row r="43" spans="1:2" ht="15">
      <c r="A43" t="s">
        <v>39</v>
      </c>
      <c r="B43">
        <v>7.1</v>
      </c>
    </row>
    <row r="44" spans="1:2" ht="15">
      <c r="A44" t="s">
        <v>40</v>
      </c>
      <c r="B44">
        <v>0</v>
      </c>
    </row>
    <row r="45" spans="1:2" ht="15">
      <c r="A45" t="s">
        <v>41</v>
      </c>
      <c r="B45">
        <v>85.8</v>
      </c>
    </row>
    <row r="46" spans="1:2" ht="15">
      <c r="A46" t="s">
        <v>42</v>
      </c>
      <c r="B46" t="s">
        <v>5</v>
      </c>
    </row>
    <row r="47" spans="1:2" ht="15">
      <c r="A47" t="s">
        <v>43</v>
      </c>
      <c r="B47">
        <v>78.6</v>
      </c>
    </row>
    <row r="48" spans="1:2" ht="15">
      <c r="A48" t="s">
        <v>44</v>
      </c>
      <c r="B48">
        <v>0</v>
      </c>
    </row>
    <row r="49" spans="1:2" ht="15">
      <c r="A49" t="s">
        <v>45</v>
      </c>
      <c r="B49">
        <v>0</v>
      </c>
    </row>
    <row r="50" spans="1:2" ht="15">
      <c r="A50" t="s">
        <v>46</v>
      </c>
      <c r="B50">
        <v>14.3</v>
      </c>
    </row>
    <row r="51" spans="1:2" ht="15">
      <c r="A51" t="s">
        <v>47</v>
      </c>
      <c r="B51">
        <v>0</v>
      </c>
    </row>
    <row r="52" spans="1:2" ht="15">
      <c r="A52" t="s">
        <v>48</v>
      </c>
      <c r="B52">
        <v>7.1</v>
      </c>
    </row>
    <row r="53" spans="1:2" ht="15">
      <c r="A53" t="s">
        <v>49</v>
      </c>
      <c r="B53">
        <v>0</v>
      </c>
    </row>
    <row r="54" ht="15">
      <c r="A54" t="s">
        <v>50</v>
      </c>
    </row>
    <row r="56" spans="1:2" ht="15">
      <c r="A56" t="s">
        <v>51</v>
      </c>
      <c r="B56">
        <v>30.8</v>
      </c>
    </row>
    <row r="57" spans="1:2" ht="15">
      <c r="A57" t="s">
        <v>52</v>
      </c>
      <c r="B57">
        <v>0</v>
      </c>
    </row>
    <row r="58" spans="1:2" ht="15">
      <c r="A58" t="s">
        <v>53</v>
      </c>
      <c r="B58">
        <v>30.8</v>
      </c>
    </row>
    <row r="59" spans="1:2" ht="15">
      <c r="A59" t="s">
        <v>54</v>
      </c>
      <c r="B59" t="s">
        <v>5</v>
      </c>
    </row>
    <row r="60" spans="1:2" ht="15">
      <c r="A60" t="s">
        <v>55</v>
      </c>
      <c r="B60">
        <v>23.1</v>
      </c>
    </row>
    <row r="61" spans="1:2" ht="15">
      <c r="A61" t="s">
        <v>56</v>
      </c>
      <c r="B61">
        <v>38.5</v>
      </c>
    </row>
    <row r="62" spans="1:2" ht="15">
      <c r="A62" t="s">
        <v>57</v>
      </c>
      <c r="B62">
        <v>15.4</v>
      </c>
    </row>
    <row r="63" spans="1:2" ht="15">
      <c r="A63" t="s">
        <v>58</v>
      </c>
      <c r="B63">
        <v>23.1</v>
      </c>
    </row>
    <row r="64" spans="1:2" ht="15">
      <c r="A64" t="s">
        <v>59</v>
      </c>
      <c r="B64" t="s">
        <v>5</v>
      </c>
    </row>
    <row r="65" spans="1:2" ht="15">
      <c r="A65" t="s">
        <v>60</v>
      </c>
      <c r="B65">
        <v>92.9</v>
      </c>
    </row>
    <row r="66" spans="1:2" ht="15">
      <c r="A66" t="s">
        <v>61</v>
      </c>
      <c r="B66">
        <v>7.1</v>
      </c>
    </row>
    <row r="67" spans="1:2" ht="15">
      <c r="A67" t="s">
        <v>62</v>
      </c>
      <c r="B67">
        <v>24.8</v>
      </c>
    </row>
    <row r="68" spans="1:2" ht="15">
      <c r="A68" t="s">
        <v>63</v>
      </c>
      <c r="B68">
        <v>98.6</v>
      </c>
    </row>
    <row r="69" spans="1:13" ht="15">
      <c r="A69" t="s">
        <v>64</v>
      </c>
      <c r="B69" t="s">
        <v>5</v>
      </c>
      <c r="E69" s="3" t="s">
        <v>65</v>
      </c>
      <c r="F69" s="4" t="s">
        <v>66</v>
      </c>
      <c r="G69" s="4" t="s">
        <v>67</v>
      </c>
      <c r="H69" s="5" t="s">
        <v>68</v>
      </c>
      <c r="I69" s="5" t="s">
        <v>69</v>
      </c>
      <c r="J69" s="5" t="s">
        <v>70</v>
      </c>
      <c r="K69" s="5" t="s">
        <v>71</v>
      </c>
      <c r="L69" s="5" t="s">
        <v>72</v>
      </c>
      <c r="M69" s="5" t="s">
        <v>73</v>
      </c>
    </row>
    <row r="70" spans="1:13" ht="15">
      <c r="A70" t="s">
        <v>74</v>
      </c>
      <c r="B70">
        <v>0</v>
      </c>
      <c r="E70" t="s">
        <v>74</v>
      </c>
      <c r="F70" s="6">
        <f aca="true" t="shared" si="0" ref="F70:F75">B70/100</f>
        <v>0</v>
      </c>
      <c r="G70" s="7">
        <f>'MAT TV'!B70/100</f>
        <v>0</v>
      </c>
      <c r="H70" s="8">
        <f>'MAT Italia'!B70/100</f>
        <v>0.452</v>
      </c>
      <c r="I70" s="8">
        <f>'Scienze TV'!B70/100</f>
        <v>0.213</v>
      </c>
      <c r="J70" s="8">
        <f>'Ingegneria TV'!B70/100</f>
        <v>0.204</v>
      </c>
      <c r="K70" s="8">
        <f>'Tutta TV'!B70/100</f>
        <v>0.363</v>
      </c>
      <c r="L70" s="8">
        <f>'Scienze Italia'!B70/100</f>
        <v>0.396</v>
      </c>
      <c r="M70" s="8">
        <f>'Tutta Italia'!B70/100</f>
        <v>0.433</v>
      </c>
    </row>
    <row r="71" spans="1:13" ht="15">
      <c r="A71" t="s">
        <v>75</v>
      </c>
      <c r="B71">
        <v>42.9</v>
      </c>
      <c r="E71" t="s">
        <v>75</v>
      </c>
      <c r="F71" s="6">
        <f t="shared" si="0"/>
        <v>0.429</v>
      </c>
      <c r="G71" s="7">
        <f>'MAT TV'!B71/100</f>
        <v>0</v>
      </c>
      <c r="H71" s="8">
        <f>'MAT Italia'!B71/100</f>
        <v>0.21899999999999997</v>
      </c>
      <c r="I71" s="8">
        <f>'Scienze TV'!B71/100</f>
        <v>0.315</v>
      </c>
      <c r="J71" s="8">
        <f>'Ingegneria TV'!B71/100</f>
        <v>0.252</v>
      </c>
      <c r="K71" s="8">
        <f>'Tutta TV'!B71/100</f>
        <v>0.265</v>
      </c>
      <c r="L71" s="8">
        <f>'Scienze Italia'!B71/100</f>
        <v>0.21600000000000003</v>
      </c>
      <c r="M71" s="8">
        <f>'Tutta Italia'!B71/100</f>
        <v>0.237</v>
      </c>
    </row>
    <row r="72" spans="1:13" ht="15">
      <c r="A72" t="s">
        <v>76</v>
      </c>
      <c r="B72">
        <v>28.6</v>
      </c>
      <c r="E72" t="s">
        <v>76</v>
      </c>
      <c r="F72" s="6">
        <f t="shared" si="0"/>
        <v>0.28600000000000003</v>
      </c>
      <c r="G72" s="7">
        <f>'MAT TV'!B72/100</f>
        <v>0</v>
      </c>
      <c r="H72" s="8">
        <f>'MAT Italia'!B72/100</f>
        <v>0.125</v>
      </c>
      <c r="I72" s="8">
        <f>'Scienze TV'!B72/100</f>
        <v>0.18100000000000002</v>
      </c>
      <c r="J72" s="8">
        <f>'Ingegneria TV'!B72/100</f>
        <v>0.21899999999999997</v>
      </c>
      <c r="K72" s="8">
        <f>'Tutta TV'!B72/100</f>
        <v>0.146</v>
      </c>
      <c r="L72" s="8">
        <f>'Scienze Italia'!B72/100</f>
        <v>0.128</v>
      </c>
      <c r="M72" s="8">
        <f>'Tutta Italia'!B72/100</f>
        <v>0.122</v>
      </c>
    </row>
    <row r="73" spans="1:13" ht="15">
      <c r="A73" t="s">
        <v>77</v>
      </c>
      <c r="B73">
        <v>28.6</v>
      </c>
      <c r="E73" t="s">
        <v>77</v>
      </c>
      <c r="F73" s="6">
        <f t="shared" si="0"/>
        <v>0.28600000000000003</v>
      </c>
      <c r="G73" s="7">
        <f>'MAT TV'!B73/100</f>
        <v>0.125</v>
      </c>
      <c r="H73" s="8">
        <f>'MAT Italia'!B73/100</f>
        <v>0.091</v>
      </c>
      <c r="I73" s="8">
        <f>'Scienze TV'!B73/100</f>
        <v>0.087</v>
      </c>
      <c r="J73" s="8">
        <f>'Ingegneria TV'!B73/100</f>
        <v>0.121</v>
      </c>
      <c r="K73" s="8">
        <f>'Tutta TV'!B73/100</f>
        <v>0.084</v>
      </c>
      <c r="L73" s="8">
        <f>'Scienze Italia'!B73/100</f>
        <v>0.08199999999999999</v>
      </c>
      <c r="M73" s="8">
        <f>'Tutta Italia'!B73/100</f>
        <v>0.071</v>
      </c>
    </row>
    <row r="74" spans="1:13" ht="15">
      <c r="A74" t="s">
        <v>78</v>
      </c>
      <c r="B74">
        <v>0</v>
      </c>
      <c r="E74" t="s">
        <v>78</v>
      </c>
      <c r="F74" s="6">
        <f t="shared" si="0"/>
        <v>0</v>
      </c>
      <c r="G74" s="7">
        <f>'MAT TV'!B74/100</f>
        <v>0.5</v>
      </c>
      <c r="H74" s="8">
        <f>'MAT Italia'!B74/100</f>
        <v>0.046</v>
      </c>
      <c r="I74" s="8">
        <f>'Scienze TV'!B74/100</f>
        <v>0.087</v>
      </c>
      <c r="J74" s="8">
        <f>'Ingegneria TV'!B74/100</f>
        <v>0.07400000000000001</v>
      </c>
      <c r="K74" s="8">
        <f>'Tutta TV'!B74/100</f>
        <v>0.051</v>
      </c>
      <c r="L74" s="8">
        <f>'Scienze Italia'!B74/100</f>
        <v>0.055999999999999994</v>
      </c>
      <c r="M74" s="8">
        <f>'Tutta Italia'!B74/100</f>
        <v>0.046</v>
      </c>
    </row>
    <row r="75" spans="1:13" ht="15">
      <c r="A75" t="s">
        <v>79</v>
      </c>
      <c r="B75">
        <v>0</v>
      </c>
      <c r="E75" t="s">
        <v>79</v>
      </c>
      <c r="F75" s="6">
        <f t="shared" si="0"/>
        <v>0</v>
      </c>
      <c r="G75" s="7">
        <f>'MAT TV'!B75/100</f>
        <v>0.375</v>
      </c>
      <c r="H75" s="8">
        <f>'MAT Italia'!B75/100</f>
        <v>0.067</v>
      </c>
      <c r="I75" s="8">
        <f>'Scienze TV'!B75/100</f>
        <v>0.11800000000000001</v>
      </c>
      <c r="J75" s="8">
        <f>'Ingegneria TV'!B75/100</f>
        <v>0.131</v>
      </c>
      <c r="K75" s="8">
        <f>'Tutta TV'!B75/100</f>
        <v>0.09</v>
      </c>
      <c r="L75" s="8">
        <f>'Scienze Italia'!B75/100</f>
        <v>0.122</v>
      </c>
      <c r="M75" s="8">
        <f>'Tutta Italia'!B75/100</f>
        <v>0.092</v>
      </c>
    </row>
    <row r="76" spans="1:13" ht="15">
      <c r="A76" t="s">
        <v>80</v>
      </c>
      <c r="B76">
        <v>4.7</v>
      </c>
      <c r="E76" t="s">
        <v>80</v>
      </c>
      <c r="F76" s="9">
        <f aca="true" t="shared" si="1" ref="F76:F78">B76</f>
        <v>4.7</v>
      </c>
      <c r="G76" s="1">
        <v>4.7</v>
      </c>
      <c r="H76" s="2">
        <f>'MAT TV'!B76</f>
        <v>7.4</v>
      </c>
      <c r="I76" s="2">
        <f>'Scienze TV'!B76</f>
        <v>5</v>
      </c>
      <c r="J76" s="2">
        <f>'Ingegneria TV'!B76</f>
        <v>5.3</v>
      </c>
      <c r="K76" s="2">
        <f>'Tutta TV'!B76</f>
        <v>4.7</v>
      </c>
      <c r="L76" s="2">
        <f>'Scienze Italia'!B76</f>
        <v>4.9</v>
      </c>
      <c r="M76" s="2">
        <f>'Tutta Italia'!B76</f>
        <v>4.6</v>
      </c>
    </row>
    <row r="77" spans="1:13" ht="15">
      <c r="A77" t="s">
        <v>81</v>
      </c>
      <c r="B77">
        <v>1.2</v>
      </c>
      <c r="E77" t="s">
        <v>81</v>
      </c>
      <c r="F77" s="9">
        <f t="shared" si="1"/>
        <v>1.2</v>
      </c>
      <c r="G77" s="1">
        <v>1.2</v>
      </c>
      <c r="H77" s="2">
        <f>'MAT TV'!B77</f>
        <v>4</v>
      </c>
      <c r="I77" s="2">
        <f>'Scienze TV'!B77</f>
        <v>1.6</v>
      </c>
      <c r="J77" s="2">
        <f>'Ingegneria TV'!B77</f>
        <v>1.9</v>
      </c>
      <c r="K77" s="2">
        <f>'Tutta TV'!B77</f>
        <v>1.3</v>
      </c>
      <c r="L77" s="2">
        <f>'Scienze Italia'!B77</f>
        <v>1.6</v>
      </c>
      <c r="M77" s="2">
        <f>'Tutta Italia'!B77</f>
        <v>1.3</v>
      </c>
    </row>
    <row r="78" spans="1:13" ht="15">
      <c r="A78" t="s">
        <v>82</v>
      </c>
      <c r="B78">
        <v>0.42</v>
      </c>
      <c r="E78" t="s">
        <v>82</v>
      </c>
      <c r="F78" s="9">
        <f t="shared" si="1"/>
        <v>0.42</v>
      </c>
      <c r="G78" s="9">
        <v>0.42</v>
      </c>
      <c r="H78" s="10">
        <f>'MAT TV'!B78</f>
        <v>1.32</v>
      </c>
      <c r="I78" s="2">
        <f>'Scienze TV'!B78</f>
        <v>0.52</v>
      </c>
      <c r="J78" s="2">
        <f>'Ingegneria TV'!B78</f>
        <v>0.62</v>
      </c>
      <c r="K78" s="2">
        <f>'Tutta TV'!B78</f>
        <v>0.43</v>
      </c>
      <c r="L78" s="2">
        <f>'Scienze Italia'!B78</f>
        <v>0.52</v>
      </c>
      <c r="M78" s="2">
        <f>'Tutta Italia'!B78</f>
        <v>0.42</v>
      </c>
    </row>
    <row r="79" ht="15">
      <c r="A79" t="s">
        <v>83</v>
      </c>
    </row>
    <row r="81" spans="1:2" ht="15">
      <c r="A81" t="s">
        <v>84</v>
      </c>
      <c r="B81" t="s">
        <v>5</v>
      </c>
    </row>
    <row r="82" spans="1:2" ht="15">
      <c r="A82" t="s">
        <v>85</v>
      </c>
      <c r="B82">
        <v>61.5</v>
      </c>
    </row>
    <row r="83" spans="1:2" ht="15">
      <c r="A83" t="s">
        <v>86</v>
      </c>
      <c r="B83">
        <v>38.5</v>
      </c>
    </row>
    <row r="84" spans="1:2" ht="15">
      <c r="A84" t="s">
        <v>87</v>
      </c>
      <c r="B84" t="s">
        <v>5</v>
      </c>
    </row>
    <row r="85" spans="1:2" ht="15">
      <c r="A85" t="s">
        <v>88</v>
      </c>
      <c r="B85">
        <v>84.6</v>
      </c>
    </row>
    <row r="86" spans="1:2" ht="15">
      <c r="A86" t="s">
        <v>89</v>
      </c>
      <c r="B86">
        <v>0</v>
      </c>
    </row>
    <row r="87" spans="1:2" ht="15">
      <c r="A87" t="s">
        <v>90</v>
      </c>
      <c r="B87">
        <v>0</v>
      </c>
    </row>
    <row r="88" spans="1:2" ht="15">
      <c r="A88" t="s">
        <v>91</v>
      </c>
      <c r="B88">
        <v>15.4</v>
      </c>
    </row>
    <row r="89" spans="1:13" ht="15">
      <c r="A89" t="s">
        <v>92</v>
      </c>
      <c r="B89">
        <v>15.4</v>
      </c>
      <c r="E89" s="11" t="s">
        <v>93</v>
      </c>
      <c r="F89" s="4" t="s">
        <v>66</v>
      </c>
      <c r="G89" s="4" t="s">
        <v>67</v>
      </c>
      <c r="H89" s="5" t="s">
        <v>68</v>
      </c>
      <c r="I89" s="5" t="s">
        <v>69</v>
      </c>
      <c r="J89" s="5" t="s">
        <v>70</v>
      </c>
      <c r="K89" s="5" t="s">
        <v>71</v>
      </c>
      <c r="L89" s="5" t="s">
        <v>72</v>
      </c>
      <c r="M89" s="5" t="s">
        <v>73</v>
      </c>
    </row>
    <row r="90" spans="1:13" ht="15">
      <c r="A90" t="s">
        <v>94</v>
      </c>
      <c r="B90">
        <v>7.7</v>
      </c>
      <c r="E90" t="s">
        <v>94</v>
      </c>
      <c r="F90" s="7">
        <f>B90/100</f>
        <v>0.077</v>
      </c>
      <c r="G90" s="7">
        <f>'MAT TV'!B90/100</f>
        <v>0</v>
      </c>
      <c r="H90" s="8">
        <f>'MAT Italia'!B90/100</f>
        <v>0.042</v>
      </c>
      <c r="I90" s="8">
        <f>'Scienze TV'!B90/100</f>
        <v>0.024</v>
      </c>
      <c r="J90" s="8">
        <f>'Ingegneria TV'!B90/100</f>
        <v>0.05</v>
      </c>
      <c r="K90" s="8">
        <f>'Tutta TV'!B90/100</f>
        <v>0.09300000000000001</v>
      </c>
      <c r="L90" s="8">
        <f>'Scienze Italia'!B90/100</f>
        <v>0.044000000000000004</v>
      </c>
      <c r="M90" s="8">
        <f>'Tutta Italia'!B90/100</f>
        <v>0.1</v>
      </c>
    </row>
    <row r="91" spans="1:2" ht="15">
      <c r="A91" t="s">
        <v>95</v>
      </c>
      <c r="B91">
        <v>7.7</v>
      </c>
    </row>
    <row r="92" spans="1:2" ht="15">
      <c r="A92" t="s">
        <v>96</v>
      </c>
      <c r="B92">
        <v>0</v>
      </c>
    </row>
    <row r="93" spans="1:2" ht="15">
      <c r="A93" t="s">
        <v>97</v>
      </c>
      <c r="B93">
        <v>0</v>
      </c>
    </row>
    <row r="94" spans="1:2" ht="15">
      <c r="A94" t="s">
        <v>98</v>
      </c>
      <c r="B94">
        <v>92.3</v>
      </c>
    </row>
    <row r="95" spans="1:2" ht="15">
      <c r="A95" t="s">
        <v>99</v>
      </c>
      <c r="B95">
        <v>7.7</v>
      </c>
    </row>
    <row r="96" spans="1:13" ht="15">
      <c r="A96" t="s">
        <v>100</v>
      </c>
      <c r="B96">
        <v>0</v>
      </c>
      <c r="E96" s="11" t="s">
        <v>101</v>
      </c>
      <c r="F96" s="4" t="s">
        <v>66</v>
      </c>
      <c r="G96" s="4" t="s">
        <v>67</v>
      </c>
      <c r="H96" s="5" t="s">
        <v>68</v>
      </c>
      <c r="I96" s="5" t="s">
        <v>69</v>
      </c>
      <c r="J96" s="5" t="s">
        <v>70</v>
      </c>
      <c r="K96" s="5" t="s">
        <v>71</v>
      </c>
      <c r="L96" s="5" t="s">
        <v>72</v>
      </c>
      <c r="M96" s="5" t="s">
        <v>73</v>
      </c>
    </row>
    <row r="97" spans="1:13" ht="15">
      <c r="A97" t="s">
        <v>102</v>
      </c>
      <c r="B97">
        <v>23.1</v>
      </c>
      <c r="F97" s="7">
        <f>B97/100</f>
        <v>0.231</v>
      </c>
      <c r="G97" s="7">
        <f>'MAT TV'!B97/100</f>
        <v>0</v>
      </c>
      <c r="H97" s="8">
        <f>'MAT Italia'!B97/100</f>
        <v>0.19899999999999998</v>
      </c>
      <c r="I97" s="8">
        <f>'Scienze TV'!B97/100</f>
        <v>0.203</v>
      </c>
      <c r="J97" s="8">
        <f>'Ingegneria TV'!B97/100</f>
        <v>0.20199999999999999</v>
      </c>
      <c r="K97" s="8">
        <f>'Tutta TV'!B97/100</f>
        <v>0.435</v>
      </c>
      <c r="L97" s="8">
        <f>'Scienze Italia'!B97/100</f>
        <v>0.484</v>
      </c>
      <c r="M97" s="8">
        <f>'Tutta Italia'!B97/100</f>
        <v>0.602</v>
      </c>
    </row>
    <row r="98" spans="1:2" ht="15">
      <c r="A98" t="s">
        <v>103</v>
      </c>
      <c r="B98">
        <v>7.7</v>
      </c>
    </row>
    <row r="99" spans="1:2" ht="15">
      <c r="A99" t="s">
        <v>104</v>
      </c>
      <c r="B99">
        <v>7.7</v>
      </c>
    </row>
    <row r="100" spans="1:2" ht="15">
      <c r="A100" t="s">
        <v>105</v>
      </c>
      <c r="B100">
        <v>7.7</v>
      </c>
    </row>
    <row r="101" spans="1:13" ht="15">
      <c r="A101" t="s">
        <v>106</v>
      </c>
      <c r="B101">
        <v>76.9</v>
      </c>
      <c r="E101" s="11" t="s">
        <v>107</v>
      </c>
      <c r="F101" s="4" t="s">
        <v>66</v>
      </c>
      <c r="G101" s="4" t="s">
        <v>67</v>
      </c>
      <c r="H101" s="5" t="s">
        <v>68</v>
      </c>
      <c r="I101" s="5" t="s">
        <v>69</v>
      </c>
      <c r="J101" s="5" t="s">
        <v>70</v>
      </c>
      <c r="K101" s="5" t="s">
        <v>71</v>
      </c>
      <c r="L101" s="5" t="s">
        <v>72</v>
      </c>
      <c r="M101" s="5" t="s">
        <v>73</v>
      </c>
    </row>
    <row r="102" spans="1:13" ht="15">
      <c r="A102" t="s">
        <v>108</v>
      </c>
      <c r="B102">
        <v>3.3</v>
      </c>
      <c r="F102" s="1">
        <f>B102</f>
        <v>3.3</v>
      </c>
      <c r="G102" s="1">
        <v>4.7</v>
      </c>
      <c r="H102" s="10">
        <f>'MAT Italia'!B102</f>
        <v>3.2</v>
      </c>
      <c r="I102" s="2">
        <f>'Scienze TV'!B102</f>
        <v>3.4</v>
      </c>
      <c r="J102" s="2">
        <f>'Ingegneria TV'!B102</f>
        <v>4.9</v>
      </c>
      <c r="K102" s="2">
        <f>'Tutta TV'!B102</f>
        <v>4.6</v>
      </c>
      <c r="L102" s="2">
        <f>'Scienze Italia'!B102</f>
        <v>3.4</v>
      </c>
      <c r="M102" s="2">
        <f>'Tutta Italia'!B102</f>
        <v>3.9</v>
      </c>
    </row>
    <row r="103" ht="15">
      <c r="A103" t="s">
        <v>109</v>
      </c>
    </row>
    <row r="104" spans="5:13" ht="15">
      <c r="E104" s="11" t="s">
        <v>110</v>
      </c>
      <c r="F104" s="4" t="s">
        <v>66</v>
      </c>
      <c r="G104" s="4" t="s">
        <v>67</v>
      </c>
      <c r="H104" s="5" t="s">
        <v>68</v>
      </c>
      <c r="I104" s="5" t="s">
        <v>69</v>
      </c>
      <c r="J104" s="5" t="s">
        <v>70</v>
      </c>
      <c r="K104" s="5" t="s">
        <v>71</v>
      </c>
      <c r="L104" s="5" t="s">
        <v>72</v>
      </c>
      <c r="M104" s="5" t="s">
        <v>73</v>
      </c>
    </row>
    <row r="105" spans="1:13" ht="15">
      <c r="A105" t="s">
        <v>111</v>
      </c>
      <c r="B105">
        <v>100</v>
      </c>
      <c r="F105" s="7">
        <f>B105/100</f>
        <v>1</v>
      </c>
      <c r="G105" s="7">
        <f>'MAT TV'!B105/100</f>
        <v>0.75</v>
      </c>
      <c r="H105" s="8">
        <f>'MAT Italia'!B105/100</f>
        <v>0.5710000000000001</v>
      </c>
      <c r="I105" s="8">
        <f>'Scienze TV'!B105/100</f>
        <v>0.6990000000000001</v>
      </c>
      <c r="J105" s="8">
        <f>'Ingegneria TV'!B105/100</f>
        <v>0.6920000000000001</v>
      </c>
      <c r="K105" s="8">
        <f>'Tutta TV'!B105/100</f>
        <v>0.703</v>
      </c>
      <c r="L105" s="8">
        <f>'Scienze Italia'!B105/100</f>
        <v>0.6</v>
      </c>
      <c r="M105" s="8">
        <f>'Tutta Italia'!B105/100</f>
        <v>0.672</v>
      </c>
    </row>
    <row r="106" spans="1:2" ht="15">
      <c r="A106" t="s">
        <v>112</v>
      </c>
      <c r="B106">
        <v>0</v>
      </c>
    </row>
    <row r="107" spans="1:2" ht="15">
      <c r="A107" t="s">
        <v>113</v>
      </c>
      <c r="B107">
        <v>0</v>
      </c>
    </row>
    <row r="108" spans="1:2" ht="15">
      <c r="A108" t="s">
        <v>114</v>
      </c>
      <c r="B108">
        <v>23.1</v>
      </c>
    </row>
    <row r="109" spans="1:2" ht="15">
      <c r="A109" t="s">
        <v>115</v>
      </c>
      <c r="B109">
        <v>76.9</v>
      </c>
    </row>
    <row r="110" spans="1:13" ht="15">
      <c r="A110" t="s">
        <v>116</v>
      </c>
      <c r="B110">
        <v>0</v>
      </c>
      <c r="E110" s="11" t="s">
        <v>117</v>
      </c>
      <c r="F110" s="4" t="s">
        <v>66</v>
      </c>
      <c r="G110" s="4" t="s">
        <v>67</v>
      </c>
      <c r="H110" s="5" t="s">
        <v>68</v>
      </c>
      <c r="I110" s="5" t="s">
        <v>69</v>
      </c>
      <c r="J110" s="5" t="s">
        <v>70</v>
      </c>
      <c r="K110" s="5" t="s">
        <v>71</v>
      </c>
      <c r="L110" s="5" t="s">
        <v>72</v>
      </c>
      <c r="M110" s="5" t="s">
        <v>73</v>
      </c>
    </row>
    <row r="111" spans="1:13" ht="15">
      <c r="A111" t="s">
        <v>118</v>
      </c>
      <c r="B111">
        <v>23.1</v>
      </c>
      <c r="F111" s="7">
        <f>B111/100</f>
        <v>0.231</v>
      </c>
      <c r="G111" s="7">
        <f>'MAT TV'!B111/100</f>
        <v>0.375</v>
      </c>
      <c r="H111" s="8">
        <f>'MAT Italia'!B111/100</f>
        <v>0.192</v>
      </c>
      <c r="I111" s="8">
        <f>'Scienze TV'!B111/100</f>
        <v>0.228</v>
      </c>
      <c r="J111" s="8">
        <f>'Ingegneria TV'!B111/100</f>
        <v>0.106</v>
      </c>
      <c r="K111" s="8">
        <f>'Tutta TV'!B111/100</f>
        <v>0.124</v>
      </c>
      <c r="L111" s="8">
        <f>'Scienze Italia'!B111/100</f>
        <v>0.185</v>
      </c>
      <c r="M111" s="8">
        <f>'Tutta Italia'!B111/100</f>
        <v>0.138</v>
      </c>
    </row>
    <row r="112" ht="15">
      <c r="A112" t="s">
        <v>119</v>
      </c>
    </row>
    <row r="114" spans="1:13" ht="15">
      <c r="A114" t="s">
        <v>120</v>
      </c>
      <c r="B114" t="s">
        <v>5</v>
      </c>
      <c r="E114" s="11" t="s">
        <v>121</v>
      </c>
      <c r="F114" s="4" t="s">
        <v>66</v>
      </c>
      <c r="G114" s="4" t="s">
        <v>67</v>
      </c>
      <c r="H114" s="5" t="s">
        <v>68</v>
      </c>
      <c r="I114" s="5" t="s">
        <v>69</v>
      </c>
      <c r="J114" s="5" t="s">
        <v>70</v>
      </c>
      <c r="K114" s="5" t="s">
        <v>71</v>
      </c>
      <c r="L114" s="5" t="s">
        <v>72</v>
      </c>
      <c r="M114" s="5" t="s">
        <v>73</v>
      </c>
    </row>
    <row r="115" spans="1:13" ht="15">
      <c r="A115" t="s">
        <v>122</v>
      </c>
      <c r="B115">
        <v>15.4</v>
      </c>
      <c r="E115" t="s">
        <v>122</v>
      </c>
      <c r="F115" s="7">
        <f aca="true" t="shared" si="2" ref="F115:F116">B115/100</f>
        <v>0.154</v>
      </c>
      <c r="G115" s="7">
        <f>'MAT TV'!B115</f>
        <v>0</v>
      </c>
      <c r="H115" s="8">
        <f>'MAT Italia'!B115/100</f>
        <v>0.358</v>
      </c>
      <c r="I115" s="8">
        <f>'Scienze TV'!B115/100</f>
        <v>0.203</v>
      </c>
      <c r="J115" s="8">
        <f>'Ingegneria TV'!B115/100</f>
        <v>0.207</v>
      </c>
      <c r="K115" s="8">
        <f>'Tutta TV'!B115/100</f>
        <v>0.31</v>
      </c>
      <c r="L115" s="8">
        <f>'Scienze Italia'!B115/100</f>
        <v>0.363</v>
      </c>
      <c r="M115" s="8">
        <f>'Tutta Italia'!B115/100</f>
        <v>0.312</v>
      </c>
    </row>
    <row r="116" spans="1:13" ht="15">
      <c r="A116" t="s">
        <v>123</v>
      </c>
      <c r="B116">
        <v>53.8</v>
      </c>
      <c r="E116" t="s">
        <v>123</v>
      </c>
      <c r="F116" s="7">
        <f t="shared" si="2"/>
        <v>0.5379999999999999</v>
      </c>
      <c r="G116" s="7">
        <f>'MAT TV'!B116/100</f>
        <v>0.75</v>
      </c>
      <c r="H116" s="8">
        <f>'MAT Italia'!B116/100</f>
        <v>0.541</v>
      </c>
      <c r="I116" s="8">
        <f>'Scienze TV'!B116/100</f>
        <v>0.65</v>
      </c>
      <c r="J116" s="8">
        <f>'Ingegneria TV'!B116/100</f>
        <v>0.62</v>
      </c>
      <c r="K116" s="8">
        <f>'Tutta TV'!B116/100</f>
        <v>0.556</v>
      </c>
      <c r="L116" s="8">
        <f>'Scienze Italia'!B116/100</f>
        <v>0.523</v>
      </c>
      <c r="M116" s="8">
        <f>'Tutta Italia'!B116/100</f>
        <v>0.542</v>
      </c>
    </row>
    <row r="117" spans="1:13" ht="15">
      <c r="A117" t="s">
        <v>124</v>
      </c>
      <c r="B117" t="s">
        <v>5</v>
      </c>
      <c r="E117" s="11" t="s">
        <v>125</v>
      </c>
      <c r="F117" s="4" t="s">
        <v>66</v>
      </c>
      <c r="G117" s="4" t="s">
        <v>67</v>
      </c>
      <c r="H117" s="5" t="s">
        <v>68</v>
      </c>
      <c r="I117" s="5" t="s">
        <v>69</v>
      </c>
      <c r="J117" s="5" t="s">
        <v>70</v>
      </c>
      <c r="K117" s="5" t="s">
        <v>71</v>
      </c>
      <c r="L117" s="5" t="s">
        <v>72</v>
      </c>
      <c r="M117" s="5" t="s">
        <v>73</v>
      </c>
    </row>
    <row r="118" spans="1:13" ht="15">
      <c r="A118" t="s">
        <v>122</v>
      </c>
      <c r="B118">
        <v>0</v>
      </c>
      <c r="E118" t="s">
        <v>122</v>
      </c>
      <c r="F118" s="7">
        <f aca="true" t="shared" si="3" ref="F118:F119">B118/100</f>
        <v>0</v>
      </c>
      <c r="G118" s="7">
        <f>'MAT TV'!B118</f>
        <v>0</v>
      </c>
      <c r="H118" s="8">
        <f>'MAT Italia'!B118/100</f>
        <v>0.19399999999999998</v>
      </c>
      <c r="I118" s="8">
        <f>'Scienze TV'!B118/100</f>
        <v>0.106</v>
      </c>
      <c r="J118" s="8">
        <f>'Ingegneria TV'!B118/100</f>
        <v>0.063</v>
      </c>
      <c r="K118" s="8">
        <f>'Tutta TV'!B118/100</f>
        <v>0.203</v>
      </c>
      <c r="L118" s="8">
        <f>'Scienze Italia'!B118/100</f>
        <v>0.214</v>
      </c>
      <c r="M118" s="8">
        <f>'Tutta Italia'!B118/100</f>
        <v>0.182</v>
      </c>
    </row>
    <row r="119" spans="1:13" ht="15">
      <c r="A119" t="s">
        <v>123</v>
      </c>
      <c r="B119">
        <v>76.9</v>
      </c>
      <c r="E119" t="s">
        <v>123</v>
      </c>
      <c r="F119" s="7">
        <f t="shared" si="3"/>
        <v>0.769</v>
      </c>
      <c r="G119" s="7">
        <f>'MAT TV'!B119/100</f>
        <v>0.875</v>
      </c>
      <c r="H119" s="8">
        <f>'MAT Italia'!B119/100</f>
        <v>0.675</v>
      </c>
      <c r="I119" s="8">
        <f>'Scienze TV'!B119/100</f>
        <v>0.732</v>
      </c>
      <c r="J119" s="8">
        <f>'Ingegneria TV'!B119/100</f>
        <v>0.654</v>
      </c>
      <c r="K119" s="8">
        <f>'Tutta TV'!B119/100</f>
        <v>0.636</v>
      </c>
      <c r="L119" s="8">
        <f>'Scienze Italia'!B119/100</f>
        <v>0.654</v>
      </c>
      <c r="M119" s="8">
        <f>'Tutta Italia'!B119/100</f>
        <v>0.65</v>
      </c>
    </row>
    <row r="120" spans="1:13" ht="15">
      <c r="A120" t="s">
        <v>126</v>
      </c>
      <c r="B120" t="s">
        <v>5</v>
      </c>
      <c r="E120" s="11" t="s">
        <v>127</v>
      </c>
      <c r="F120" s="4" t="s">
        <v>66</v>
      </c>
      <c r="G120" s="4" t="s">
        <v>67</v>
      </c>
      <c r="H120" s="5" t="s">
        <v>68</v>
      </c>
      <c r="I120" s="5" t="s">
        <v>69</v>
      </c>
      <c r="J120" s="5" t="s">
        <v>70</v>
      </c>
      <c r="K120" s="5" t="s">
        <v>71</v>
      </c>
      <c r="L120" s="5" t="s">
        <v>72</v>
      </c>
      <c r="M120" s="5" t="s">
        <v>73</v>
      </c>
    </row>
    <row r="121" spans="1:13" ht="15">
      <c r="A121" t="s">
        <v>122</v>
      </c>
      <c r="B121">
        <v>84.6</v>
      </c>
      <c r="E121" t="s">
        <v>122</v>
      </c>
      <c r="F121" s="7">
        <f aca="true" t="shared" si="4" ref="F121:F122">B121/100</f>
        <v>0.846</v>
      </c>
      <c r="G121" s="7">
        <f>'MAT TV'!B121/100</f>
        <v>0.125</v>
      </c>
      <c r="H121" s="8">
        <f>'MAT Italia'!B121/100</f>
        <v>0.5379999999999999</v>
      </c>
      <c r="I121" s="8">
        <f>'Scienze TV'!B121/100</f>
        <v>0.545</v>
      </c>
      <c r="J121" s="8">
        <f>'Ingegneria TV'!B121/100</f>
        <v>0.536</v>
      </c>
      <c r="K121" s="8">
        <f>'Tutta TV'!B121/100</f>
        <v>0.545</v>
      </c>
      <c r="L121" s="8">
        <f>'Scienze Italia'!B121/100</f>
        <v>0.552</v>
      </c>
      <c r="M121" s="8">
        <f>'Tutta Italia'!B121/100</f>
        <v>0.532</v>
      </c>
    </row>
    <row r="122" spans="1:13" ht="15">
      <c r="A122" t="s">
        <v>123</v>
      </c>
      <c r="B122">
        <v>15.4</v>
      </c>
      <c r="E122" t="s">
        <v>123</v>
      </c>
      <c r="F122" s="7">
        <f t="shared" si="4"/>
        <v>0.154</v>
      </c>
      <c r="G122" s="7">
        <f>'MAT TV'!B122/100</f>
        <v>0.75</v>
      </c>
      <c r="H122" s="8">
        <f>'MAT Italia'!B122/100</f>
        <v>0.38799999999999996</v>
      </c>
      <c r="I122" s="8">
        <f>'Scienze TV'!B122/100</f>
        <v>0.40700000000000003</v>
      </c>
      <c r="J122" s="8">
        <f>'Ingegneria TV'!B122/100</f>
        <v>0.39899999999999997</v>
      </c>
      <c r="K122" s="8">
        <f>'Tutta TV'!B122/100</f>
        <v>0.385</v>
      </c>
      <c r="L122" s="8">
        <f>'Scienze Italia'!B122/100</f>
        <v>0.36700000000000005</v>
      </c>
      <c r="M122" s="8">
        <f>'Tutta Italia'!B122/100</f>
        <v>0.392</v>
      </c>
    </row>
    <row r="123" spans="1:13" ht="15">
      <c r="A123" t="s">
        <v>128</v>
      </c>
      <c r="B123" t="s">
        <v>5</v>
      </c>
      <c r="E123" s="11" t="s">
        <v>129</v>
      </c>
      <c r="F123" s="4" t="s">
        <v>66</v>
      </c>
      <c r="G123" s="4" t="s">
        <v>67</v>
      </c>
      <c r="H123" s="5" t="s">
        <v>68</v>
      </c>
      <c r="I123" s="5" t="s">
        <v>69</v>
      </c>
      <c r="J123" s="5" t="s">
        <v>70</v>
      </c>
      <c r="K123" s="5" t="s">
        <v>71</v>
      </c>
      <c r="L123" s="5" t="s">
        <v>72</v>
      </c>
      <c r="M123" s="5" t="s">
        <v>73</v>
      </c>
    </row>
    <row r="124" spans="1:13" ht="15">
      <c r="A124" t="s">
        <v>130</v>
      </c>
      <c r="B124">
        <v>7.7</v>
      </c>
      <c r="E124" t="s">
        <v>130</v>
      </c>
      <c r="F124" s="7">
        <f aca="true" t="shared" si="5" ref="F124:F125">B124/100</f>
        <v>0.077</v>
      </c>
      <c r="G124" s="7">
        <f>'MAT TV'!B124/100</f>
        <v>0</v>
      </c>
      <c r="H124" s="8">
        <f>'MAT Italia'!B124/100</f>
        <v>0.365</v>
      </c>
      <c r="I124" s="8">
        <f>'Scienze TV'!B124/100</f>
        <v>0.073</v>
      </c>
      <c r="J124" s="8">
        <f>'Ingegneria TV'!B124/100</f>
        <v>0.252</v>
      </c>
      <c r="K124" s="8">
        <f>'Tutta TV'!B124/100</f>
        <v>0.21100000000000002</v>
      </c>
      <c r="L124" s="8">
        <f>'Scienze Italia'!B124/100</f>
        <v>0.32</v>
      </c>
      <c r="M124" s="8">
        <f>'Tutta Italia'!B124/100</f>
        <v>0.22</v>
      </c>
    </row>
    <row r="125" spans="1:13" ht="15">
      <c r="A125" t="s">
        <v>131</v>
      </c>
      <c r="B125">
        <v>23.1</v>
      </c>
      <c r="E125" t="s">
        <v>131</v>
      </c>
      <c r="F125" s="7">
        <f t="shared" si="5"/>
        <v>0.231</v>
      </c>
      <c r="G125" s="7">
        <f>'MAT TV'!B125/100</f>
        <v>0.375</v>
      </c>
      <c r="H125" s="8">
        <f>'MAT Italia'!B125/100</f>
        <v>0.435</v>
      </c>
      <c r="I125" s="8">
        <f>'Scienze TV'!B125/100</f>
        <v>0.252</v>
      </c>
      <c r="J125" s="8">
        <f>'Ingegneria TV'!B125/100</f>
        <v>0.5379999999999999</v>
      </c>
      <c r="K125" s="8">
        <f>'Tutta TV'!B125/100</f>
        <v>0.439</v>
      </c>
      <c r="L125" s="8">
        <f>'Scienze Italia'!B125/100</f>
        <v>0.478</v>
      </c>
      <c r="M125" s="8">
        <f>'Tutta Italia'!B125/100</f>
        <v>0.45299999999999996</v>
      </c>
    </row>
    <row r="126" spans="1:13" ht="15">
      <c r="A126" t="s">
        <v>132</v>
      </c>
      <c r="B126" t="s">
        <v>5</v>
      </c>
      <c r="E126" s="11" t="s">
        <v>133</v>
      </c>
      <c r="F126" s="4" t="s">
        <v>66</v>
      </c>
      <c r="G126" s="4" t="s">
        <v>67</v>
      </c>
      <c r="H126" s="5" t="s">
        <v>68</v>
      </c>
      <c r="I126" s="5" t="s">
        <v>69</v>
      </c>
      <c r="J126" s="5" t="s">
        <v>70</v>
      </c>
      <c r="K126" s="5" t="s">
        <v>71</v>
      </c>
      <c r="L126" s="5" t="s">
        <v>72</v>
      </c>
      <c r="M126" s="5" t="s">
        <v>73</v>
      </c>
    </row>
    <row r="127" spans="1:13" ht="15">
      <c r="A127" t="s">
        <v>134</v>
      </c>
      <c r="B127">
        <v>15.4</v>
      </c>
      <c r="E127" t="s">
        <v>134</v>
      </c>
      <c r="F127" s="7">
        <f aca="true" t="shared" si="6" ref="F127:F128">B127/100</f>
        <v>0.154</v>
      </c>
      <c r="G127" s="7">
        <f>'MAT TV'!B127/100</f>
        <v>0</v>
      </c>
      <c r="H127" s="8">
        <f>'MAT Italia'!B127/100</f>
        <v>0.634</v>
      </c>
      <c r="I127" s="8">
        <f>'Scienze TV'!B127/100</f>
        <v>0.13</v>
      </c>
      <c r="J127" s="8">
        <f>'Ingegneria TV'!B127/100</f>
        <v>0.077</v>
      </c>
      <c r="K127" s="8">
        <f>'Tutta TV'!B127/100</f>
        <v>0.191</v>
      </c>
      <c r="L127" s="8">
        <f>'Scienze Italia'!B127/100</f>
        <v>0.5770000000000001</v>
      </c>
      <c r="M127" s="8">
        <f>'Tutta Italia'!B127/100</f>
        <v>0.34700000000000003</v>
      </c>
    </row>
    <row r="128" spans="1:13" ht="15">
      <c r="A128" t="s">
        <v>135</v>
      </c>
      <c r="B128">
        <v>69.2</v>
      </c>
      <c r="E128" t="s">
        <v>135</v>
      </c>
      <c r="F128" s="7">
        <f t="shared" si="6"/>
        <v>0.6920000000000001</v>
      </c>
      <c r="G128" s="7">
        <f>'MAT TV'!B128/100</f>
        <v>0.875</v>
      </c>
      <c r="H128" s="8">
        <f>'MAT Italia'!B128/100</f>
        <v>0.335</v>
      </c>
      <c r="I128" s="8">
        <f>'Scienze TV'!B128/100</f>
        <v>0.61</v>
      </c>
      <c r="J128" s="8">
        <f>'Ingegneria TV'!B128/100</f>
        <v>0.281</v>
      </c>
      <c r="K128" s="8">
        <f>'Tutta TV'!B128/100</f>
        <v>0.402</v>
      </c>
      <c r="L128" s="8">
        <f>'Scienze Italia'!B128/100</f>
        <v>0.35200000000000004</v>
      </c>
      <c r="M128" s="8">
        <f>'Tutta Italia'!B128/100</f>
        <v>0.41</v>
      </c>
    </row>
    <row r="129" spans="1:13" ht="15">
      <c r="A129" t="s">
        <v>136</v>
      </c>
      <c r="B129" t="s">
        <v>5</v>
      </c>
      <c r="E129" s="11" t="s">
        <v>137</v>
      </c>
      <c r="F129" s="4" t="s">
        <v>66</v>
      </c>
      <c r="G129" s="4" t="s">
        <v>67</v>
      </c>
      <c r="H129" s="5" t="s">
        <v>68</v>
      </c>
      <c r="I129" s="5" t="s">
        <v>69</v>
      </c>
      <c r="J129" s="5" t="s">
        <v>70</v>
      </c>
      <c r="K129" s="5" t="s">
        <v>71</v>
      </c>
      <c r="L129" s="5" t="s">
        <v>72</v>
      </c>
      <c r="M129" s="5" t="s">
        <v>73</v>
      </c>
    </row>
    <row r="130" spans="1:13" ht="15">
      <c r="A130" t="s">
        <v>138</v>
      </c>
      <c r="B130">
        <v>23.1</v>
      </c>
      <c r="E130" t="s">
        <v>138</v>
      </c>
      <c r="F130" s="7">
        <f aca="true" t="shared" si="7" ref="F130:F131">B130/100</f>
        <v>0.231</v>
      </c>
      <c r="G130" s="7">
        <f>'MAT TV'!B130/100</f>
        <v>0.125</v>
      </c>
      <c r="H130" s="8">
        <f>'MAT Italia'!B130/100</f>
        <v>0.401</v>
      </c>
      <c r="I130" s="8">
        <f>'Scienze TV'!B130/100</f>
        <v>0.23600000000000002</v>
      </c>
      <c r="J130" s="8">
        <f>'Ingegneria TV'!B130/100</f>
        <v>0.048</v>
      </c>
      <c r="K130" s="8">
        <f>'Tutta TV'!B130/100</f>
        <v>0.223</v>
      </c>
      <c r="L130" s="8">
        <f>'Scienze Italia'!B130/100</f>
        <v>0.32899999999999996</v>
      </c>
      <c r="M130" s="8">
        <f>'Tutta Italia'!B130/100</f>
        <v>0.29100000000000004</v>
      </c>
    </row>
    <row r="131" spans="1:13" ht="15">
      <c r="A131" t="s">
        <v>139</v>
      </c>
      <c r="B131">
        <v>30.8</v>
      </c>
      <c r="E131" t="s">
        <v>139</v>
      </c>
      <c r="F131" s="7">
        <f t="shared" si="7"/>
        <v>0.308</v>
      </c>
      <c r="G131" s="7">
        <f>'MAT TV'!B131/100</f>
        <v>0.75</v>
      </c>
      <c r="H131" s="8">
        <f>'MAT Italia'!B131/100</f>
        <v>0.447</v>
      </c>
      <c r="I131" s="8">
        <f>'Scienze TV'!B131/100</f>
        <v>0.504</v>
      </c>
      <c r="J131" s="8">
        <f>'Ingegneria TV'!B131/100</f>
        <v>0.24</v>
      </c>
      <c r="K131" s="8">
        <f>'Tutta TV'!B131/100</f>
        <v>0.42</v>
      </c>
      <c r="L131" s="8">
        <f>'Scienze Italia'!B131/100</f>
        <v>0.43200000000000005</v>
      </c>
      <c r="M131" s="8">
        <f>'Tutta Italia'!B131/100</f>
        <v>0.48100000000000004</v>
      </c>
    </row>
    <row r="132" spans="1:13" ht="15">
      <c r="A132" t="s">
        <v>140</v>
      </c>
      <c r="B132" t="s">
        <v>5</v>
      </c>
      <c r="E132" s="11" t="s">
        <v>141</v>
      </c>
      <c r="F132" s="4" t="s">
        <v>66</v>
      </c>
      <c r="G132" s="4" t="s">
        <v>67</v>
      </c>
      <c r="H132" s="5" t="s">
        <v>68</v>
      </c>
      <c r="I132" s="5" t="s">
        <v>69</v>
      </c>
      <c r="J132" s="5" t="s">
        <v>70</v>
      </c>
      <c r="K132" s="5" t="s">
        <v>71</v>
      </c>
      <c r="L132" s="5" t="s">
        <v>72</v>
      </c>
      <c r="M132" s="5" t="s">
        <v>73</v>
      </c>
    </row>
    <row r="133" spans="1:13" ht="15">
      <c r="A133" t="s">
        <v>122</v>
      </c>
      <c r="B133">
        <v>0</v>
      </c>
      <c r="E133" t="s">
        <v>122</v>
      </c>
      <c r="F133" s="7">
        <f aca="true" t="shared" si="8" ref="F133:F134">B133/100</f>
        <v>0</v>
      </c>
      <c r="G133" s="7">
        <f>'MAT TV'!B133/100</f>
        <v>0</v>
      </c>
      <c r="H133" s="8">
        <f>'MAT Italia'!B133/100</f>
        <v>0.183</v>
      </c>
      <c r="I133" s="8">
        <f>'Scienze TV'!B133/100</f>
        <v>0.146</v>
      </c>
      <c r="J133" s="8">
        <f>'Ingegneria TV'!B133/100</f>
        <v>0.067</v>
      </c>
      <c r="K133" s="8">
        <f>'Tutta TV'!B133/100</f>
        <v>0.21</v>
      </c>
      <c r="L133" s="8">
        <f>'Scienze Italia'!B133/100</f>
        <v>0.21</v>
      </c>
      <c r="M133" s="8">
        <f>'Tutta Italia'!B133/100</f>
        <v>0.266</v>
      </c>
    </row>
    <row r="134" spans="1:13" ht="15">
      <c r="A134" t="s">
        <v>123</v>
      </c>
      <c r="B134">
        <v>61.5</v>
      </c>
      <c r="E134" t="s">
        <v>123</v>
      </c>
      <c r="F134" s="7">
        <f t="shared" si="8"/>
        <v>0.615</v>
      </c>
      <c r="G134" s="7">
        <f>'MAT TV'!B134/100</f>
        <v>0.5</v>
      </c>
      <c r="H134" s="8">
        <f>'MAT Italia'!B134/100</f>
        <v>0.616</v>
      </c>
      <c r="I134" s="8">
        <f>'Scienze TV'!B134/100</f>
        <v>0.569</v>
      </c>
      <c r="J134" s="8">
        <f>'Ingegneria TV'!B134/100</f>
        <v>0.575</v>
      </c>
      <c r="K134" s="8">
        <f>'Tutta TV'!B134/100</f>
        <v>0.588</v>
      </c>
      <c r="L134" s="8">
        <f>'Scienze Italia'!B134/100</f>
        <v>0.614</v>
      </c>
      <c r="M134" s="8">
        <f>'Tutta Italia'!B134/100</f>
        <v>0.601</v>
      </c>
    </row>
    <row r="135" spans="1:13" ht="15">
      <c r="A135" t="s">
        <v>142</v>
      </c>
      <c r="B135" t="s">
        <v>5</v>
      </c>
      <c r="E135" s="11" t="s">
        <v>143</v>
      </c>
      <c r="F135" s="4" t="s">
        <v>66</v>
      </c>
      <c r="G135" s="4" t="s">
        <v>67</v>
      </c>
      <c r="H135" s="5" t="s">
        <v>68</v>
      </c>
      <c r="I135" s="5" t="s">
        <v>69</v>
      </c>
      <c r="J135" s="5" t="s">
        <v>70</v>
      </c>
      <c r="K135" s="5" t="s">
        <v>71</v>
      </c>
      <c r="L135" s="5" t="s">
        <v>72</v>
      </c>
      <c r="M135" s="5" t="s">
        <v>73</v>
      </c>
    </row>
    <row r="136" spans="1:13" ht="15">
      <c r="A136" t="s">
        <v>144</v>
      </c>
      <c r="B136">
        <v>38.5</v>
      </c>
      <c r="E136" t="s">
        <v>144</v>
      </c>
      <c r="F136" s="7">
        <f aca="true" t="shared" si="9" ref="F136:F140">B136/100</f>
        <v>0.385</v>
      </c>
      <c r="G136" s="7">
        <f>'MAT TV'!B136/100</f>
        <v>0.5</v>
      </c>
      <c r="H136" s="8">
        <f>'MAT Italia'!B136/100</f>
        <v>0.737</v>
      </c>
      <c r="I136" s="8">
        <f>'Scienze TV'!B136/100</f>
        <v>0.659</v>
      </c>
      <c r="J136" s="8">
        <f>'Ingegneria TV'!B136/100</f>
        <v>0.6559999999999999</v>
      </c>
      <c r="K136" s="8">
        <f>'Tutta TV'!B136/100</f>
        <v>0.6729999999999999</v>
      </c>
      <c r="L136" s="8">
        <f>'Scienze Italia'!B136/100</f>
        <v>0.742</v>
      </c>
      <c r="M136" s="8">
        <f>'Tutta Italia'!B136/100</f>
        <v>0.644</v>
      </c>
    </row>
    <row r="137" spans="1:13" ht="15">
      <c r="A137" t="s">
        <v>145</v>
      </c>
      <c r="B137">
        <v>30.8</v>
      </c>
      <c r="E137" t="s">
        <v>145</v>
      </c>
      <c r="F137" s="7">
        <f t="shared" si="9"/>
        <v>0.308</v>
      </c>
      <c r="G137" s="7">
        <f>'MAT TV'!B137/100</f>
        <v>0.375</v>
      </c>
      <c r="H137" s="8">
        <f>'MAT Italia'!B137/100</f>
        <v>0.10099999999999999</v>
      </c>
      <c r="I137" s="8">
        <f>'Scienze TV'!B137/100</f>
        <v>0.146</v>
      </c>
      <c r="J137" s="8">
        <f>'Ingegneria TV'!B137/100</f>
        <v>0.079</v>
      </c>
      <c r="K137" s="8">
        <f>'Tutta TV'!B137/100</f>
        <v>0.094</v>
      </c>
      <c r="L137" s="8">
        <f>'Scienze Italia'!B137/100</f>
        <v>0.081</v>
      </c>
      <c r="M137" s="8">
        <f>'Tutta Italia'!B137/100</f>
        <v>0.107</v>
      </c>
    </row>
    <row r="138" spans="1:13" ht="15">
      <c r="A138" t="s">
        <v>146</v>
      </c>
      <c r="B138">
        <v>0</v>
      </c>
      <c r="E138" t="s">
        <v>146</v>
      </c>
      <c r="F138" s="7">
        <f t="shared" si="9"/>
        <v>0</v>
      </c>
      <c r="G138" s="7">
        <f>'MAT TV'!B138/100</f>
        <v>0</v>
      </c>
      <c r="H138" s="8">
        <f>'MAT Italia'!B138/100</f>
        <v>0.095</v>
      </c>
      <c r="I138" s="8">
        <f>'Scienze TV'!B138/100</f>
        <v>0.114</v>
      </c>
      <c r="J138" s="8">
        <f>'Ingegneria TV'!B138/100</f>
        <v>0.192</v>
      </c>
      <c r="K138" s="8">
        <f>'Tutta TV'!B138/100</f>
        <v>0.135</v>
      </c>
      <c r="L138" s="8">
        <f>'Scienze Italia'!B138/100</f>
        <v>0.099</v>
      </c>
      <c r="M138" s="8">
        <f>'Tutta Italia'!B138/100</f>
        <v>0.13699999999999998</v>
      </c>
    </row>
    <row r="139" spans="1:13" ht="15">
      <c r="A139" t="s">
        <v>147</v>
      </c>
      <c r="B139">
        <v>30.8</v>
      </c>
      <c r="E139" t="s">
        <v>147</v>
      </c>
      <c r="F139" s="7">
        <f t="shared" si="9"/>
        <v>0.308</v>
      </c>
      <c r="G139" s="7">
        <f>'MAT TV'!B139/100</f>
        <v>0.125</v>
      </c>
      <c r="H139" s="8">
        <f>'MAT Italia'!B139/100</f>
        <v>0.047</v>
      </c>
      <c r="I139" s="8">
        <f>'Scienze TV'!B139/100</f>
        <v>0.073</v>
      </c>
      <c r="J139" s="8">
        <f>'Ingegneria TV'!B139/100</f>
        <v>0.048</v>
      </c>
      <c r="K139" s="8">
        <f>'Tutta TV'!B139/100</f>
        <v>0.064</v>
      </c>
      <c r="L139" s="8">
        <f>'Scienze Italia'!B139/100</f>
        <v>0.045</v>
      </c>
      <c r="M139" s="8">
        <f>'Tutta Italia'!B139/100</f>
        <v>0.075</v>
      </c>
    </row>
    <row r="140" spans="1:13" ht="15">
      <c r="A140" t="s">
        <v>148</v>
      </c>
      <c r="B140">
        <v>0</v>
      </c>
      <c r="E140" t="s">
        <v>148</v>
      </c>
      <c r="F140" s="7">
        <f t="shared" si="9"/>
        <v>0</v>
      </c>
      <c r="G140" s="7">
        <f>'MAT TV'!B140/100</f>
        <v>0</v>
      </c>
      <c r="H140" s="8">
        <f>'MAT Italia'!B140/100</f>
        <v>0.015</v>
      </c>
      <c r="I140" s="8">
        <f>'Scienze TV'!B140/100</f>
        <v>0</v>
      </c>
      <c r="J140" s="8">
        <f>'Ingegneria TV'!B140/100</f>
        <v>0.019</v>
      </c>
      <c r="K140" s="8">
        <f>'Tutta TV'!B140/100</f>
        <v>0.03</v>
      </c>
      <c r="L140" s="8">
        <f>'Scienze Italia'!B140/100</f>
        <v>0.027000000000000003</v>
      </c>
      <c r="M140" s="8">
        <f>'Tutta Italia'!B140/100</f>
        <v>0.031</v>
      </c>
    </row>
    <row r="141" ht="15">
      <c r="A141" t="s">
        <v>149</v>
      </c>
    </row>
    <row r="143" spans="1:2" ht="15">
      <c r="A143" t="s">
        <v>150</v>
      </c>
      <c r="B143" t="s">
        <v>5</v>
      </c>
    </row>
    <row r="144" spans="1:2" ht="15">
      <c r="A144" t="s">
        <v>151</v>
      </c>
      <c r="B144">
        <v>92.3</v>
      </c>
    </row>
    <row r="145" spans="1:2" ht="15">
      <c r="A145" t="s">
        <v>152</v>
      </c>
      <c r="B145">
        <v>76.9</v>
      </c>
    </row>
    <row r="146" spans="1:2" ht="15">
      <c r="A146" t="s">
        <v>153</v>
      </c>
      <c r="B146">
        <v>7.7</v>
      </c>
    </row>
    <row r="147" spans="1:2" ht="15">
      <c r="A147" t="s">
        <v>154</v>
      </c>
      <c r="B147">
        <v>7.7</v>
      </c>
    </row>
    <row r="148" spans="1:2" ht="15">
      <c r="A148" t="s">
        <v>155</v>
      </c>
      <c r="B148">
        <v>7.7</v>
      </c>
    </row>
    <row r="149" spans="1:2" ht="15">
      <c r="A149" t="s">
        <v>156</v>
      </c>
      <c r="B149">
        <v>7.7</v>
      </c>
    </row>
    <row r="150" spans="1:2" ht="15">
      <c r="A150" t="s">
        <v>157</v>
      </c>
      <c r="B150">
        <v>0</v>
      </c>
    </row>
    <row r="151" spans="1:2" ht="15">
      <c r="A151" t="s">
        <v>158</v>
      </c>
      <c r="B151">
        <v>0</v>
      </c>
    </row>
    <row r="152" spans="1:26" ht="15">
      <c r="A152" t="s">
        <v>159</v>
      </c>
      <c r="B152" t="s">
        <v>5</v>
      </c>
      <c r="E152" s="11" t="s">
        <v>160</v>
      </c>
      <c r="F152" s="4" t="s">
        <v>66</v>
      </c>
      <c r="G152" s="4" t="s">
        <v>67</v>
      </c>
      <c r="H152" s="5" t="s">
        <v>68</v>
      </c>
      <c r="I152" s="5" t="s">
        <v>69</v>
      </c>
      <c r="J152" s="5" t="s">
        <v>70</v>
      </c>
      <c r="K152" s="5" t="s">
        <v>71</v>
      </c>
      <c r="L152" s="5" t="s">
        <v>72</v>
      </c>
      <c r="M152" s="5" t="s">
        <v>73</v>
      </c>
      <c r="O152" s="11" t="s">
        <v>160</v>
      </c>
      <c r="P152" t="s">
        <v>161</v>
      </c>
      <c r="Q152" t="s">
        <v>162</v>
      </c>
      <c r="R152" t="s">
        <v>163</v>
      </c>
      <c r="S152" t="s">
        <v>164</v>
      </c>
      <c r="T152" t="s">
        <v>165</v>
      </c>
      <c r="U152" t="s">
        <v>166</v>
      </c>
      <c r="V152" t="s">
        <v>167</v>
      </c>
      <c r="W152" t="s">
        <v>168</v>
      </c>
      <c r="X152" t="s">
        <v>169</v>
      </c>
      <c r="Y152" t="s">
        <v>170</v>
      </c>
      <c r="Z152" t="s">
        <v>171</v>
      </c>
    </row>
    <row r="153" spans="1:26" ht="15">
      <c r="A153" t="s">
        <v>172</v>
      </c>
      <c r="B153">
        <v>100</v>
      </c>
      <c r="E153" t="s">
        <v>161</v>
      </c>
      <c r="F153" s="7">
        <f aca="true" t="shared" si="10" ref="F153:F163">B153/100</f>
        <v>1</v>
      </c>
      <c r="G153" s="7">
        <f>'MAT TV'!B153/100</f>
        <v>1</v>
      </c>
      <c r="H153" s="8">
        <f>'MAT Italia'!B153/100</f>
        <v>0.887</v>
      </c>
      <c r="I153" s="8">
        <f>'Scienze TV'!B153/100</f>
        <v>0.943</v>
      </c>
      <c r="J153" s="8">
        <f>'Ingegneria TV'!B153/100</f>
        <v>0.9329999999999999</v>
      </c>
      <c r="K153" s="8">
        <f>'Tutta TV'!B153/100</f>
        <v>0.8909999999999999</v>
      </c>
      <c r="L153" s="8">
        <f>'Scienze Italia'!B153/100</f>
        <v>0.9179999999999999</v>
      </c>
      <c r="M153" s="8">
        <f>'Tutta Italia'!B153/100</f>
        <v>0.888</v>
      </c>
      <c r="O153" s="4" t="s">
        <v>66</v>
      </c>
      <c r="P153" s="7">
        <v>1</v>
      </c>
      <c r="Q153" s="7">
        <v>0.769</v>
      </c>
      <c r="R153" s="7">
        <v>0.6920000000000001</v>
      </c>
      <c r="S153" s="7">
        <v>0.846</v>
      </c>
      <c r="T153" s="7">
        <v>0.5379999999999999</v>
      </c>
      <c r="U153" s="7">
        <v>0.9229999999999999</v>
      </c>
      <c r="V153" s="7">
        <v>0.615</v>
      </c>
      <c r="W153" s="7">
        <v>0.154</v>
      </c>
      <c r="X153" s="7">
        <v>0.462</v>
      </c>
      <c r="Y153" s="7">
        <v>0.231</v>
      </c>
      <c r="Z153" s="7">
        <v>0</v>
      </c>
    </row>
    <row r="154" spans="1:26" ht="15">
      <c r="A154" t="s">
        <v>173</v>
      </c>
      <c r="B154">
        <v>76.9</v>
      </c>
      <c r="E154" t="s">
        <v>162</v>
      </c>
      <c r="F154" s="7">
        <f t="shared" si="10"/>
        <v>0.769</v>
      </c>
      <c r="G154" s="7">
        <f>'MAT TV'!B154/100</f>
        <v>1</v>
      </c>
      <c r="H154" s="8">
        <f>'MAT Italia'!B154/100</f>
        <v>0.715</v>
      </c>
      <c r="I154" s="8">
        <f>'Scienze TV'!B154/100</f>
        <v>0.7240000000000001</v>
      </c>
      <c r="J154" s="8">
        <f>'Ingegneria TV'!B154/100</f>
        <v>0.75</v>
      </c>
      <c r="K154" s="8">
        <f>'Tutta TV'!B154/100</f>
        <v>0.713</v>
      </c>
      <c r="L154" s="8">
        <f>'Scienze Italia'!B154/100</f>
        <v>0.8059999999999999</v>
      </c>
      <c r="M154" s="8">
        <f>'Tutta Italia'!B154/100</f>
        <v>0.741</v>
      </c>
      <c r="O154" s="4" t="s">
        <v>67</v>
      </c>
      <c r="P154" s="7">
        <v>1</v>
      </c>
      <c r="Q154" s="7">
        <v>1</v>
      </c>
      <c r="R154" s="7">
        <v>0.875</v>
      </c>
      <c r="S154" s="7">
        <v>0.5</v>
      </c>
      <c r="T154" s="7">
        <v>0.625</v>
      </c>
      <c r="U154" s="7">
        <v>0.25</v>
      </c>
      <c r="V154" s="7">
        <v>0.75</v>
      </c>
      <c r="W154" s="7">
        <v>0</v>
      </c>
      <c r="X154" s="7">
        <v>0</v>
      </c>
      <c r="Y154" s="7">
        <v>0</v>
      </c>
      <c r="Z154" s="7">
        <v>0</v>
      </c>
    </row>
    <row r="155" spans="1:26" ht="15">
      <c r="A155" t="s">
        <v>174</v>
      </c>
      <c r="B155">
        <v>69.2</v>
      </c>
      <c r="E155" t="s">
        <v>163</v>
      </c>
      <c r="F155" s="7">
        <f t="shared" si="10"/>
        <v>0.6920000000000001</v>
      </c>
      <c r="G155" s="7">
        <f>'MAT TV'!B155/100</f>
        <v>0.875</v>
      </c>
      <c r="H155" s="8">
        <f>'MAT Italia'!B155/100</f>
        <v>0.612</v>
      </c>
      <c r="I155" s="8">
        <f>'Scienze TV'!B155/100</f>
        <v>0.715</v>
      </c>
      <c r="J155" s="8">
        <f>'Ingegneria TV'!B155/100</f>
        <v>0.7020000000000001</v>
      </c>
      <c r="K155" s="8">
        <f>'Tutta TV'!B155/100</f>
        <v>0.612</v>
      </c>
      <c r="L155" s="8">
        <f>'Scienze Italia'!B155/100</f>
        <v>0.745</v>
      </c>
      <c r="M155" s="8">
        <f>'Tutta Italia'!B155/100</f>
        <v>0.627</v>
      </c>
      <c r="O155" s="5" t="s">
        <v>68</v>
      </c>
      <c r="P155" s="8">
        <v>0.887</v>
      </c>
      <c r="Q155" s="8">
        <v>0.715</v>
      </c>
      <c r="R155" s="8">
        <v>0.612</v>
      </c>
      <c r="S155" s="8">
        <v>0.515</v>
      </c>
      <c r="T155" s="8">
        <v>0.465</v>
      </c>
      <c r="U155" s="8">
        <v>0.325</v>
      </c>
      <c r="V155" s="8">
        <v>0.49700000000000005</v>
      </c>
      <c r="W155" s="8">
        <v>0.161</v>
      </c>
      <c r="X155" s="8">
        <v>0.092</v>
      </c>
      <c r="Y155" s="8">
        <v>0.08199999999999999</v>
      </c>
      <c r="Z155" s="8">
        <v>0.057</v>
      </c>
    </row>
    <row r="156" spans="1:26" ht="15">
      <c r="A156" t="s">
        <v>175</v>
      </c>
      <c r="B156">
        <v>84.6</v>
      </c>
      <c r="E156" t="s">
        <v>164</v>
      </c>
      <c r="F156" s="7">
        <f t="shared" si="10"/>
        <v>0.846</v>
      </c>
      <c r="G156" s="7">
        <f>'MAT TV'!B156/100</f>
        <v>0.5</v>
      </c>
      <c r="H156" s="8">
        <f>'MAT Italia'!B156/100</f>
        <v>0.515</v>
      </c>
      <c r="I156" s="8">
        <f>'Scienze TV'!B156/100</f>
        <v>0.61</v>
      </c>
      <c r="J156" s="8">
        <f>'Ingegneria TV'!B156/100</f>
        <v>0.685</v>
      </c>
      <c r="K156" s="8">
        <f>'Tutta TV'!B156/100</f>
        <v>0.631</v>
      </c>
      <c r="L156" s="8">
        <f>'Scienze Italia'!B156/100</f>
        <v>0.632</v>
      </c>
      <c r="M156" s="8">
        <f>'Tutta Italia'!B156/100</f>
        <v>0.58</v>
      </c>
      <c r="O156" s="5" t="s">
        <v>69</v>
      </c>
      <c r="P156" s="8">
        <v>0.943</v>
      </c>
      <c r="Q156" s="8">
        <v>0.7240000000000001</v>
      </c>
      <c r="R156" s="8">
        <v>0.715</v>
      </c>
      <c r="S156" s="8">
        <v>0.61</v>
      </c>
      <c r="T156" s="8">
        <v>0.585</v>
      </c>
      <c r="U156" s="8">
        <v>0.341</v>
      </c>
      <c r="V156" s="8">
        <v>0.65</v>
      </c>
      <c r="W156" s="8">
        <v>0.276</v>
      </c>
      <c r="X156" s="8">
        <v>0.26</v>
      </c>
      <c r="Y156" s="8">
        <v>0.203</v>
      </c>
      <c r="Z156" s="8">
        <v>0.073</v>
      </c>
    </row>
    <row r="157" spans="1:26" ht="15">
      <c r="A157" t="s">
        <v>165</v>
      </c>
      <c r="B157">
        <v>53.8</v>
      </c>
      <c r="E157" t="s">
        <v>165</v>
      </c>
      <c r="F157" s="7">
        <f t="shared" si="10"/>
        <v>0.5379999999999999</v>
      </c>
      <c r="G157" s="7">
        <f>'MAT TV'!B157/100</f>
        <v>0.625</v>
      </c>
      <c r="H157" s="8">
        <f>'MAT Italia'!B157/100</f>
        <v>0.465</v>
      </c>
      <c r="I157" s="8">
        <f>'Scienze TV'!B157/100</f>
        <v>0.585</v>
      </c>
      <c r="J157" s="8">
        <f>'Ingegneria TV'!B157/100</f>
        <v>0.579</v>
      </c>
      <c r="K157" s="8">
        <f>'Tutta TV'!B157/100</f>
        <v>0.5579999999999999</v>
      </c>
      <c r="L157" s="8">
        <f>'Scienze Italia'!B157/100</f>
        <v>0.67</v>
      </c>
      <c r="M157" s="8">
        <f>'Tutta Italia'!B157/100</f>
        <v>0.534</v>
      </c>
      <c r="O157" s="5" t="s">
        <v>70</v>
      </c>
      <c r="P157" s="8">
        <v>0.9329999999999999</v>
      </c>
      <c r="Q157" s="8">
        <v>0.75</v>
      </c>
      <c r="R157" s="8">
        <v>0.7020000000000001</v>
      </c>
      <c r="S157" s="8">
        <v>0.685</v>
      </c>
      <c r="T157" s="8">
        <v>0.579</v>
      </c>
      <c r="U157" s="8">
        <v>0.428</v>
      </c>
      <c r="V157" s="8">
        <v>0.43</v>
      </c>
      <c r="W157" s="8">
        <v>0.255</v>
      </c>
      <c r="X157" s="8">
        <v>0.221</v>
      </c>
      <c r="Y157" s="8">
        <v>0.24</v>
      </c>
      <c r="Z157" s="8">
        <v>0.284</v>
      </c>
    </row>
    <row r="158" spans="1:26" ht="15">
      <c r="A158" t="s">
        <v>166</v>
      </c>
      <c r="B158">
        <v>92.3</v>
      </c>
      <c r="E158" t="s">
        <v>166</v>
      </c>
      <c r="F158" s="7">
        <f t="shared" si="10"/>
        <v>0.9229999999999999</v>
      </c>
      <c r="G158" s="7">
        <f>'MAT TV'!B158/100</f>
        <v>0.25</v>
      </c>
      <c r="H158" s="8">
        <f>'MAT Italia'!B158/100</f>
        <v>0.325</v>
      </c>
      <c r="I158" s="8">
        <f>'Scienze TV'!B158/100</f>
        <v>0.341</v>
      </c>
      <c r="J158" s="8">
        <f>'Ingegneria TV'!B158/100</f>
        <v>0.428</v>
      </c>
      <c r="K158" s="8">
        <f>'Tutta TV'!B158/100</f>
        <v>0.473</v>
      </c>
      <c r="L158" s="8">
        <f>'Scienze Italia'!B158/100</f>
        <v>0.439</v>
      </c>
      <c r="M158" s="8">
        <f>'Tutta Italia'!B158/100</f>
        <v>0.45799999999999996</v>
      </c>
      <c r="O158" s="5" t="s">
        <v>71</v>
      </c>
      <c r="P158" s="8">
        <v>0.8909999999999999</v>
      </c>
      <c r="Q158" s="8">
        <v>0.713</v>
      </c>
      <c r="R158" s="8">
        <v>0.612</v>
      </c>
      <c r="S158" s="8">
        <v>0.631</v>
      </c>
      <c r="T158" s="8">
        <v>0.5579999999999999</v>
      </c>
      <c r="U158" s="8">
        <v>0.473</v>
      </c>
      <c r="V158" s="8">
        <v>0.237</v>
      </c>
      <c r="W158" s="8">
        <v>0.215</v>
      </c>
      <c r="X158" s="8">
        <v>0.17800000000000002</v>
      </c>
      <c r="Y158" s="8">
        <v>0.2</v>
      </c>
      <c r="Z158" s="8">
        <v>0.139</v>
      </c>
    </row>
    <row r="159" spans="1:26" ht="15">
      <c r="A159" t="s">
        <v>167</v>
      </c>
      <c r="B159">
        <v>61.5</v>
      </c>
      <c r="E159" t="s">
        <v>167</v>
      </c>
      <c r="F159" s="7">
        <f t="shared" si="10"/>
        <v>0.615</v>
      </c>
      <c r="G159" s="7">
        <f>'MAT TV'!B159/100</f>
        <v>0.75</v>
      </c>
      <c r="H159" s="8">
        <f>'MAT Italia'!B159/100</f>
        <v>0.49700000000000005</v>
      </c>
      <c r="I159" s="8">
        <f>'Scienze TV'!B159/100</f>
        <v>0.65</v>
      </c>
      <c r="J159" s="8">
        <f>'Ingegneria TV'!B159/100</f>
        <v>0.43</v>
      </c>
      <c r="K159" s="8">
        <f>'Tutta TV'!B159/100</f>
        <v>0.237</v>
      </c>
      <c r="L159" s="8">
        <f>'Scienze Italia'!B159/100</f>
        <v>0.6629999999999999</v>
      </c>
      <c r="M159" s="8">
        <f>'Tutta Italia'!B159/100</f>
        <v>0.215</v>
      </c>
      <c r="O159" s="5" t="s">
        <v>72</v>
      </c>
      <c r="P159" s="8">
        <v>0.9179999999999999</v>
      </c>
      <c r="Q159" s="8">
        <v>0.8059999999999999</v>
      </c>
      <c r="R159" s="8">
        <v>0.745</v>
      </c>
      <c r="S159" s="8">
        <v>0.632</v>
      </c>
      <c r="T159" s="8">
        <v>0.67</v>
      </c>
      <c r="U159" s="8">
        <v>0.439</v>
      </c>
      <c r="V159" s="8">
        <v>0.6629999999999999</v>
      </c>
      <c r="W159" s="8">
        <v>0.434</v>
      </c>
      <c r="X159" s="8">
        <v>0.385</v>
      </c>
      <c r="Y159" s="8">
        <v>0.325</v>
      </c>
      <c r="Z159" s="8">
        <v>0.10800000000000001</v>
      </c>
    </row>
    <row r="160" spans="1:26" ht="15">
      <c r="A160" t="s">
        <v>168</v>
      </c>
      <c r="B160">
        <v>15.4</v>
      </c>
      <c r="E160" t="s">
        <v>168</v>
      </c>
      <c r="F160" s="7">
        <f t="shared" si="10"/>
        <v>0.154</v>
      </c>
      <c r="G160" s="7">
        <f>'MAT TV'!B160/100</f>
        <v>0</v>
      </c>
      <c r="H160" s="8">
        <f>'MAT Italia'!B160/100</f>
        <v>0.161</v>
      </c>
      <c r="I160" s="8">
        <f>'Scienze TV'!B160/100</f>
        <v>0.276</v>
      </c>
      <c r="J160" s="8">
        <f>'Ingegneria TV'!B160/100</f>
        <v>0.255</v>
      </c>
      <c r="K160" s="8">
        <f>'Tutta TV'!B160/100</f>
        <v>0.215</v>
      </c>
      <c r="L160" s="8">
        <f>'Scienze Italia'!B160/100</f>
        <v>0.434</v>
      </c>
      <c r="M160" s="8">
        <f>'Tutta Italia'!B160/100</f>
        <v>0.213</v>
      </c>
      <c r="O160" s="5" t="s">
        <v>73</v>
      </c>
      <c r="P160" s="8">
        <v>0.888</v>
      </c>
      <c r="Q160" s="8">
        <v>0.741</v>
      </c>
      <c r="R160" s="8">
        <v>0.627</v>
      </c>
      <c r="S160" s="8">
        <v>0.58</v>
      </c>
      <c r="T160" s="8">
        <v>0.534</v>
      </c>
      <c r="U160" s="8">
        <v>0.45799999999999996</v>
      </c>
      <c r="V160" s="8">
        <v>0.215</v>
      </c>
      <c r="W160" s="8">
        <v>0.213</v>
      </c>
      <c r="X160" s="8">
        <v>0.153</v>
      </c>
      <c r="Y160" s="8">
        <v>0.185</v>
      </c>
      <c r="Z160" s="8">
        <v>0.17300000000000001</v>
      </c>
    </row>
    <row r="161" spans="1:13" ht="15">
      <c r="A161" t="s">
        <v>176</v>
      </c>
      <c r="B161">
        <v>46.2</v>
      </c>
      <c r="E161" t="s">
        <v>169</v>
      </c>
      <c r="F161" s="7">
        <f t="shared" si="10"/>
        <v>0.462</v>
      </c>
      <c r="G161" s="7">
        <f>'MAT TV'!B161/100</f>
        <v>0</v>
      </c>
      <c r="H161" s="8">
        <f>'MAT Italia'!B161/100</f>
        <v>0.092</v>
      </c>
      <c r="I161" s="8">
        <f>'Scienze TV'!B161/100</f>
        <v>0.26</v>
      </c>
      <c r="J161" s="8">
        <f>'Ingegneria TV'!B161/100</f>
        <v>0.221</v>
      </c>
      <c r="K161" s="8">
        <f>'Tutta TV'!B161/100</f>
        <v>0.17800000000000002</v>
      </c>
      <c r="L161" s="8">
        <f>'Scienze Italia'!B161/100</f>
        <v>0.385</v>
      </c>
      <c r="M161" s="8">
        <f>'Tutta Italia'!B161/100</f>
        <v>0.153</v>
      </c>
    </row>
    <row r="162" spans="1:13" ht="15">
      <c r="A162" t="s">
        <v>170</v>
      </c>
      <c r="B162">
        <v>23.1</v>
      </c>
      <c r="E162" t="s">
        <v>170</v>
      </c>
      <c r="F162" s="7">
        <f t="shared" si="10"/>
        <v>0.231</v>
      </c>
      <c r="G162" s="7">
        <f>'MAT TV'!B162/100</f>
        <v>0</v>
      </c>
      <c r="H162" s="8">
        <f>'MAT Italia'!B162/100</f>
        <v>0.08199999999999999</v>
      </c>
      <c r="I162" s="8">
        <f>'Scienze TV'!B162/100</f>
        <v>0.203</v>
      </c>
      <c r="J162" s="8">
        <f>'Ingegneria TV'!B162/100</f>
        <v>0.24</v>
      </c>
      <c r="K162" s="8">
        <f>'Tutta TV'!B162/100</f>
        <v>0.2</v>
      </c>
      <c r="L162" s="8">
        <f>'Scienze Italia'!B162/100</f>
        <v>0.325</v>
      </c>
      <c r="M162" s="8">
        <f>'Tutta Italia'!B162/100</f>
        <v>0.185</v>
      </c>
    </row>
    <row r="163" spans="1:13" ht="15">
      <c r="A163" t="s">
        <v>171</v>
      </c>
      <c r="B163">
        <v>0</v>
      </c>
      <c r="E163" t="s">
        <v>171</v>
      </c>
      <c r="F163" s="7">
        <f t="shared" si="10"/>
        <v>0</v>
      </c>
      <c r="G163" s="7">
        <f>'MAT TV'!B163/100</f>
        <v>0</v>
      </c>
      <c r="H163" s="8">
        <f>'MAT Italia'!B163/100</f>
        <v>0.057</v>
      </c>
      <c r="I163" s="8">
        <f>'Scienze TV'!B163/100</f>
        <v>0.073</v>
      </c>
      <c r="J163" s="8">
        <f>'Ingegneria TV'!B163/100</f>
        <v>0.284</v>
      </c>
      <c r="K163" s="8">
        <f>'Tutta TV'!B163/100</f>
        <v>0.139</v>
      </c>
      <c r="L163" s="8">
        <f>'Scienze Italia'!B163/100</f>
        <v>0.10800000000000001</v>
      </c>
      <c r="M163" s="8">
        <f>'Tutta Italia'!B163/100</f>
        <v>0.17300000000000001</v>
      </c>
    </row>
    <row r="164" ht="15">
      <c r="A164" t="s">
        <v>177</v>
      </c>
    </row>
    <row r="166" spans="1:2" ht="15">
      <c r="A166" t="s">
        <v>178</v>
      </c>
      <c r="B166">
        <v>84.6</v>
      </c>
    </row>
    <row r="167" spans="1:2" ht="15">
      <c r="A167" t="s">
        <v>179</v>
      </c>
      <c r="B167">
        <v>0</v>
      </c>
    </row>
    <row r="168" spans="1:2" ht="15">
      <c r="A168" t="s">
        <v>180</v>
      </c>
      <c r="B168">
        <v>46.2</v>
      </c>
    </row>
    <row r="169" spans="1:2" ht="15">
      <c r="A169" t="s">
        <v>181</v>
      </c>
      <c r="B169">
        <v>0</v>
      </c>
    </row>
    <row r="170" spans="1:2" ht="15">
      <c r="A170" t="s">
        <v>182</v>
      </c>
      <c r="B170">
        <v>0</v>
      </c>
    </row>
    <row r="171" spans="1:2" ht="15">
      <c r="A171" t="s">
        <v>183</v>
      </c>
      <c r="B171">
        <v>0</v>
      </c>
    </row>
    <row r="172" spans="1:2" ht="15">
      <c r="A172" t="s">
        <v>184</v>
      </c>
      <c r="B172">
        <v>7.7</v>
      </c>
    </row>
    <row r="173" spans="1:2" ht="15">
      <c r="A173" t="s">
        <v>185</v>
      </c>
      <c r="B173">
        <v>7.7</v>
      </c>
    </row>
    <row r="174" spans="1:2" ht="15">
      <c r="A174" t="s">
        <v>186</v>
      </c>
      <c r="B174">
        <v>0</v>
      </c>
    </row>
    <row r="175" spans="1:2" ht="15">
      <c r="A175" t="s">
        <v>187</v>
      </c>
      <c r="B175">
        <v>0</v>
      </c>
    </row>
    <row r="176" spans="1:2" ht="15">
      <c r="A176" t="s">
        <v>188</v>
      </c>
      <c r="B176">
        <v>23.1</v>
      </c>
    </row>
    <row r="177" spans="1:2" ht="15">
      <c r="A177" t="s">
        <v>189</v>
      </c>
      <c r="B177">
        <v>15.4</v>
      </c>
    </row>
    <row r="178" ht="15">
      <c r="A178" t="s">
        <v>190</v>
      </c>
    </row>
    <row r="180" spans="1:2" ht="15">
      <c r="A180" t="s">
        <v>191</v>
      </c>
      <c r="B180" t="s">
        <v>5</v>
      </c>
    </row>
    <row r="181" spans="1:2" ht="15">
      <c r="A181" t="s">
        <v>192</v>
      </c>
      <c r="B181">
        <v>15.4</v>
      </c>
    </row>
    <row r="182" spans="1:2" ht="15">
      <c r="A182" t="s">
        <v>193</v>
      </c>
      <c r="B182">
        <v>15.4</v>
      </c>
    </row>
    <row r="183" spans="1:2" ht="15">
      <c r="A183" t="s">
        <v>194</v>
      </c>
      <c r="B183">
        <v>23.1</v>
      </c>
    </row>
    <row r="184" spans="1:2" ht="15">
      <c r="A184" t="s">
        <v>195</v>
      </c>
      <c r="B184">
        <v>15.4</v>
      </c>
    </row>
    <row r="185" spans="1:2" ht="15">
      <c r="A185" t="s">
        <v>196</v>
      </c>
      <c r="B185">
        <v>15.4</v>
      </c>
    </row>
    <row r="186" spans="1:2" ht="15">
      <c r="A186" t="s">
        <v>197</v>
      </c>
      <c r="B186">
        <v>7.7</v>
      </c>
    </row>
    <row r="187" spans="1:2" ht="15">
      <c r="A187" t="s">
        <v>198</v>
      </c>
      <c r="B187">
        <v>7.7</v>
      </c>
    </row>
    <row r="188" spans="1:2" ht="15">
      <c r="A188" t="s">
        <v>199</v>
      </c>
      <c r="B188">
        <v>15.4</v>
      </c>
    </row>
    <row r="189" spans="1:2" ht="15">
      <c r="A189" t="s">
        <v>200</v>
      </c>
      <c r="B189">
        <v>38.5</v>
      </c>
    </row>
    <row r="190" spans="1:2" ht="15">
      <c r="A190" t="s">
        <v>201</v>
      </c>
      <c r="B190">
        <v>38.5</v>
      </c>
    </row>
    <row r="191" spans="1:2" ht="15">
      <c r="A191" t="s">
        <v>202</v>
      </c>
      <c r="B191">
        <v>23.1</v>
      </c>
    </row>
    <row r="192" spans="1:2" ht="15">
      <c r="A192" t="s">
        <v>203</v>
      </c>
      <c r="B192">
        <v>46.2</v>
      </c>
    </row>
    <row r="193" spans="1:2" ht="15">
      <c r="A193" t="s">
        <v>204</v>
      </c>
      <c r="B193">
        <v>23.1</v>
      </c>
    </row>
    <row r="194" spans="1:2" ht="15">
      <c r="A194" t="s">
        <v>205</v>
      </c>
      <c r="B194">
        <v>15.4</v>
      </c>
    </row>
    <row r="195" spans="1:2" ht="15">
      <c r="A195" t="s">
        <v>206</v>
      </c>
      <c r="B195">
        <v>23.1</v>
      </c>
    </row>
    <row r="196" spans="1:2" ht="15">
      <c r="A196" t="s">
        <v>207</v>
      </c>
      <c r="B196" t="s">
        <v>5</v>
      </c>
    </row>
    <row r="197" spans="1:2" ht="15">
      <c r="A197" t="s">
        <v>208</v>
      </c>
      <c r="B197">
        <v>69.2</v>
      </c>
    </row>
    <row r="198" spans="1:2" ht="15">
      <c r="A198" t="s">
        <v>209</v>
      </c>
      <c r="B198">
        <v>46.2</v>
      </c>
    </row>
    <row r="199" spans="1:2" ht="15">
      <c r="A199" t="s">
        <v>210</v>
      </c>
      <c r="B199">
        <v>53.8</v>
      </c>
    </row>
    <row r="200" spans="1:2" ht="15">
      <c r="A200" t="s">
        <v>211</v>
      </c>
      <c r="B200">
        <v>69.2</v>
      </c>
    </row>
    <row r="201" spans="1:2" ht="15">
      <c r="A201" t="s">
        <v>212</v>
      </c>
      <c r="B201">
        <v>30.8</v>
      </c>
    </row>
    <row r="202" spans="1:2" ht="15">
      <c r="A202" t="s">
        <v>213</v>
      </c>
      <c r="B202">
        <v>30.8</v>
      </c>
    </row>
    <row r="203" spans="1:2" ht="15">
      <c r="A203" t="s">
        <v>214</v>
      </c>
      <c r="B203">
        <v>15.4</v>
      </c>
    </row>
    <row r="204" spans="1:2" ht="15">
      <c r="A204" t="s">
        <v>215</v>
      </c>
      <c r="B204">
        <v>23.1</v>
      </c>
    </row>
    <row r="205" spans="1:2" ht="15">
      <c r="A205" t="s">
        <v>216</v>
      </c>
      <c r="B205">
        <v>38.5</v>
      </c>
    </row>
    <row r="206" spans="1:2" ht="15">
      <c r="A206" t="s">
        <v>217</v>
      </c>
      <c r="B206">
        <v>46.2</v>
      </c>
    </row>
    <row r="207" spans="1:2" ht="15">
      <c r="A207" t="s">
        <v>218</v>
      </c>
      <c r="B207">
        <v>15.4</v>
      </c>
    </row>
    <row r="208" spans="1:2" ht="15">
      <c r="A208" t="s">
        <v>219</v>
      </c>
      <c r="B208">
        <v>53.8</v>
      </c>
    </row>
    <row r="209" spans="1:2" ht="15">
      <c r="A209" t="s">
        <v>220</v>
      </c>
      <c r="B209">
        <v>30.8</v>
      </c>
    </row>
    <row r="210" spans="1:2" ht="15">
      <c r="A210" t="s">
        <v>221</v>
      </c>
      <c r="B210">
        <v>23.1</v>
      </c>
    </row>
    <row r="211" spans="1:2" ht="15">
      <c r="A211" t="s">
        <v>222</v>
      </c>
      <c r="B211" t="s">
        <v>5</v>
      </c>
    </row>
    <row r="212" spans="1:2" ht="15">
      <c r="A212" t="s">
        <v>223</v>
      </c>
      <c r="B212">
        <v>38.5</v>
      </c>
    </row>
    <row r="213" spans="1:2" ht="15">
      <c r="A213" t="s">
        <v>224</v>
      </c>
      <c r="B213">
        <v>0</v>
      </c>
    </row>
    <row r="214" spans="1:2" ht="15">
      <c r="A214" t="s">
        <v>225</v>
      </c>
      <c r="B214">
        <v>38.5</v>
      </c>
    </row>
    <row r="215" spans="1:2" ht="15">
      <c r="A215" t="s">
        <v>226</v>
      </c>
      <c r="B215">
        <v>23.1</v>
      </c>
    </row>
    <row r="216" spans="1:2" ht="15">
      <c r="A216" t="s">
        <v>227</v>
      </c>
      <c r="B216" t="s">
        <v>5</v>
      </c>
    </row>
    <row r="217" spans="1:2" ht="15">
      <c r="A217" t="s">
        <v>228</v>
      </c>
      <c r="B217" t="s">
        <v>5</v>
      </c>
    </row>
    <row r="218" spans="1:2" ht="15">
      <c r="A218" t="s">
        <v>229</v>
      </c>
      <c r="B218">
        <v>92.3</v>
      </c>
    </row>
    <row r="219" spans="1:2" ht="15">
      <c r="A219" t="s">
        <v>230</v>
      </c>
      <c r="B219">
        <v>46.2</v>
      </c>
    </row>
    <row r="220" spans="1:2" ht="15">
      <c r="A220" t="s">
        <v>231</v>
      </c>
      <c r="B220" t="s">
        <v>5</v>
      </c>
    </row>
    <row r="221" spans="1:2" ht="15">
      <c r="A221" t="s">
        <v>232</v>
      </c>
      <c r="B221">
        <v>100</v>
      </c>
    </row>
    <row r="222" spans="1:2" ht="15">
      <c r="A222" t="s">
        <v>233</v>
      </c>
      <c r="B222">
        <v>30.8</v>
      </c>
    </row>
    <row r="223" spans="1:2" ht="15">
      <c r="A223" t="s">
        <v>234</v>
      </c>
      <c r="B223">
        <v>7.7</v>
      </c>
    </row>
    <row r="224" spans="1:2" ht="15">
      <c r="A224" t="s">
        <v>235</v>
      </c>
      <c r="B224">
        <v>23.1</v>
      </c>
    </row>
    <row r="225" spans="1:2" ht="15">
      <c r="A225" t="s">
        <v>236</v>
      </c>
      <c r="B225">
        <v>15.4</v>
      </c>
    </row>
    <row r="226" spans="1:2" ht="15">
      <c r="A226" t="s">
        <v>237</v>
      </c>
      <c r="B226">
        <v>23.1</v>
      </c>
    </row>
    <row r="227" spans="1:2" ht="15">
      <c r="A227" t="s">
        <v>238</v>
      </c>
      <c r="B227">
        <v>7.7</v>
      </c>
    </row>
    <row r="228" spans="1:2" ht="15">
      <c r="A228" t="s">
        <v>239</v>
      </c>
      <c r="B228">
        <v>15.4</v>
      </c>
    </row>
    <row r="229" spans="1:2" ht="15">
      <c r="A229" t="s">
        <v>240</v>
      </c>
      <c r="B229">
        <v>38.5</v>
      </c>
    </row>
    <row r="230" spans="1:13" ht="15">
      <c r="A230" t="s">
        <v>241</v>
      </c>
      <c r="B230" t="s">
        <v>5</v>
      </c>
      <c r="E230" s="12" t="s">
        <v>242</v>
      </c>
      <c r="F230" s="4" t="s">
        <v>66</v>
      </c>
      <c r="G230" s="4" t="s">
        <v>67</v>
      </c>
      <c r="H230" s="5" t="s">
        <v>68</v>
      </c>
      <c r="I230" s="5" t="s">
        <v>69</v>
      </c>
      <c r="J230" s="5" t="s">
        <v>70</v>
      </c>
      <c r="K230" s="5" t="s">
        <v>71</v>
      </c>
      <c r="L230" s="5" t="s">
        <v>72</v>
      </c>
      <c r="M230" s="5" t="s">
        <v>73</v>
      </c>
    </row>
    <row r="231" spans="1:13" ht="15">
      <c r="A231" t="s">
        <v>243</v>
      </c>
      <c r="B231">
        <v>61.5</v>
      </c>
      <c r="E231" t="s">
        <v>243</v>
      </c>
      <c r="F231" s="7">
        <f>B231/100</f>
        <v>0.615</v>
      </c>
      <c r="G231" s="7">
        <f>'MAT TV'!B231/100</f>
        <v>0.75</v>
      </c>
      <c r="H231" s="8">
        <f>'MAT Italia'!B231/100</f>
        <v>0.7190000000000001</v>
      </c>
      <c r="I231" s="8">
        <f>'Scienze TV'!B231/100</f>
        <v>0.6829999999999999</v>
      </c>
      <c r="J231" s="8">
        <f>'Ingegneria TV'!B231/100</f>
        <v>0.6779999999999999</v>
      </c>
      <c r="K231" s="8">
        <f>'Tutta TV'!B231/100</f>
        <v>0.728</v>
      </c>
      <c r="L231" s="8">
        <f>'Scienze Italia'!B231/100</f>
        <v>0.677</v>
      </c>
      <c r="M231" s="8">
        <f>'Tutta Italia'!B231/100</f>
        <v>0.6970000000000001</v>
      </c>
    </row>
    <row r="232" spans="1:13" ht="16.5">
      <c r="A232" t="s">
        <v>244</v>
      </c>
      <c r="F232" s="7"/>
      <c r="G232" s="7"/>
      <c r="H232" s="8"/>
      <c r="I232" s="8"/>
      <c r="J232" s="8"/>
      <c r="K232" s="8"/>
      <c r="L232" s="8"/>
      <c r="M232" s="8"/>
    </row>
    <row r="233" spans="1:13" ht="15">
      <c r="A233" t="s">
        <v>245</v>
      </c>
      <c r="B233">
        <v>61.5</v>
      </c>
      <c r="E233" t="s">
        <v>245</v>
      </c>
      <c r="F233" s="7">
        <f aca="true" t="shared" si="11" ref="F233:F238">B233/100</f>
        <v>0.615</v>
      </c>
      <c r="G233" s="7">
        <f>'MAT TV'!B233/100</f>
        <v>0.625</v>
      </c>
      <c r="H233" s="8">
        <f>'MAT Italia'!B233/100</f>
        <v>0.6729999999999999</v>
      </c>
      <c r="I233" s="8">
        <f>'Scienze TV'!B233/100</f>
        <v>0.642</v>
      </c>
      <c r="J233" s="8">
        <f>'Ingegneria TV'!B233/100</f>
        <v>0.654</v>
      </c>
      <c r="K233" s="8">
        <f>'Tutta TV'!B233/100</f>
        <v>0.705</v>
      </c>
      <c r="L233" s="8">
        <f>'Scienze Italia'!B233/100</f>
        <v>0.636</v>
      </c>
      <c r="M233" s="8">
        <f>'Tutta Italia'!B233/100</f>
        <v>0.632</v>
      </c>
    </row>
    <row r="234" spans="1:13" ht="15">
      <c r="A234" t="s">
        <v>246</v>
      </c>
      <c r="B234">
        <v>23.1</v>
      </c>
      <c r="E234" t="s">
        <v>246</v>
      </c>
      <c r="F234" s="7">
        <f t="shared" si="11"/>
        <v>0.231</v>
      </c>
      <c r="G234" s="7">
        <f>'MAT TV'!B234/100</f>
        <v>0.5</v>
      </c>
      <c r="H234" s="8">
        <f>'MAT Italia'!B234/100</f>
        <v>0.44</v>
      </c>
      <c r="I234" s="8">
        <f>'Scienze TV'!B234/100</f>
        <v>0.382</v>
      </c>
      <c r="J234" s="8">
        <f>'Ingegneria TV'!B234/100</f>
        <v>0.45399999999999996</v>
      </c>
      <c r="K234" s="8">
        <f>'Tutta TV'!B234/100</f>
        <v>0.428</v>
      </c>
      <c r="L234" s="8">
        <f>'Scienze Italia'!B234/100</f>
        <v>0.445</v>
      </c>
      <c r="M234" s="8">
        <f>'Tutta Italia'!B234/100</f>
        <v>0.456</v>
      </c>
    </row>
    <row r="235" spans="1:13" ht="15">
      <c r="A235" t="s">
        <v>247</v>
      </c>
      <c r="B235">
        <v>61.5</v>
      </c>
      <c r="E235" t="s">
        <v>247</v>
      </c>
      <c r="F235" s="7">
        <f t="shared" si="11"/>
        <v>0.615</v>
      </c>
      <c r="G235" s="7">
        <f>'MAT TV'!B235/100</f>
        <v>0.625</v>
      </c>
      <c r="H235" s="8">
        <f>'MAT Italia'!B235/100</f>
        <v>0.39299999999999996</v>
      </c>
      <c r="I235" s="8">
        <f>'Scienze TV'!B235/100</f>
        <v>0.455</v>
      </c>
      <c r="J235" s="8">
        <f>'Ingegneria TV'!B235/100</f>
        <v>0.493</v>
      </c>
      <c r="K235" s="8">
        <f>'Tutta TV'!B235/100</f>
        <v>0.521</v>
      </c>
      <c r="L235" s="8">
        <f>'Scienze Italia'!B235/100</f>
        <v>0.364</v>
      </c>
      <c r="M235" s="8">
        <f>'Tutta Italia'!B235/100</f>
        <v>0.391</v>
      </c>
    </row>
    <row r="236" spans="1:13" ht="15">
      <c r="A236" t="s">
        <v>248</v>
      </c>
      <c r="B236">
        <v>15.4</v>
      </c>
      <c r="E236" t="s">
        <v>248</v>
      </c>
      <c r="F236" s="7">
        <f t="shared" si="11"/>
        <v>0.154</v>
      </c>
      <c r="G236" s="7">
        <f>'MAT TV'!B236/100</f>
        <v>0.375</v>
      </c>
      <c r="H236" s="8">
        <f>'MAT Italia'!B236/100</f>
        <v>0.259</v>
      </c>
      <c r="I236" s="8">
        <f>'Scienze TV'!B236/100</f>
        <v>0.268</v>
      </c>
      <c r="J236" s="8">
        <f>'Ingegneria TV'!B236/100</f>
        <v>0.28600000000000003</v>
      </c>
      <c r="K236" s="8">
        <f>'Tutta TV'!B236/100</f>
        <v>0.298</v>
      </c>
      <c r="L236" s="8">
        <f>'Scienze Italia'!B236/100</f>
        <v>0.281</v>
      </c>
      <c r="M236" s="8">
        <f>'Tutta Italia'!B236/100</f>
        <v>0.298</v>
      </c>
    </row>
    <row r="237" spans="1:13" ht="15">
      <c r="A237" t="s">
        <v>249</v>
      </c>
      <c r="B237">
        <v>46.2</v>
      </c>
      <c r="E237" t="s">
        <v>249</v>
      </c>
      <c r="F237" s="7">
        <f t="shared" si="11"/>
        <v>0.462</v>
      </c>
      <c r="G237" s="7">
        <f>'MAT TV'!B237/100</f>
        <v>0.875</v>
      </c>
      <c r="H237" s="8">
        <f>'MAT Italia'!B237/100</f>
        <v>0.414</v>
      </c>
      <c r="I237" s="8">
        <f>'Scienze TV'!B237/100</f>
        <v>0.569</v>
      </c>
      <c r="J237" s="8">
        <f>'Ingegneria TV'!B237/100</f>
        <v>0.5770000000000001</v>
      </c>
      <c r="K237" s="8">
        <f>'Tutta TV'!B237/100</f>
        <v>0.532</v>
      </c>
      <c r="L237" s="8">
        <f>'Scienze Italia'!B237/100</f>
        <v>0.494</v>
      </c>
      <c r="M237" s="8">
        <f>'Tutta Italia'!B237/100</f>
        <v>0.479</v>
      </c>
    </row>
    <row r="238" spans="1:13" ht="15">
      <c r="A238" t="s">
        <v>250</v>
      </c>
      <c r="B238">
        <v>38.5</v>
      </c>
      <c r="E238" t="s">
        <v>250</v>
      </c>
      <c r="F238" s="7">
        <f t="shared" si="11"/>
        <v>0.385</v>
      </c>
      <c r="G238" s="7">
        <f>'MAT TV'!B238/100</f>
        <v>0.625</v>
      </c>
      <c r="H238" s="8">
        <f>'MAT Italia'!B238/100</f>
        <v>0.275</v>
      </c>
      <c r="I238" s="8">
        <f>'Scienze TV'!B238/100</f>
        <v>0.423</v>
      </c>
      <c r="J238" s="8">
        <f>'Ingegneria TV'!B238/100</f>
        <v>0.462</v>
      </c>
      <c r="K238" s="8">
        <f>'Tutta TV'!B238/100</f>
        <v>0.424</v>
      </c>
      <c r="L238" s="8">
        <f>'Scienze Italia'!B238/100</f>
        <v>0.375</v>
      </c>
      <c r="M238" s="8">
        <f>'Tutta Italia'!B238/100</f>
        <v>0.37200000000000005</v>
      </c>
    </row>
    <row r="239" spans="1:13" ht="15">
      <c r="A239" t="s">
        <v>251</v>
      </c>
      <c r="B239" t="s">
        <v>5</v>
      </c>
      <c r="E239" s="12" t="s">
        <v>252</v>
      </c>
      <c r="F239" s="4" t="s">
        <v>66</v>
      </c>
      <c r="G239" s="4" t="s">
        <v>67</v>
      </c>
      <c r="H239" s="5" t="s">
        <v>68</v>
      </c>
      <c r="I239" s="5" t="s">
        <v>69</v>
      </c>
      <c r="J239" s="5" t="s">
        <v>70</v>
      </c>
      <c r="K239" s="5" t="s">
        <v>71</v>
      </c>
      <c r="L239" s="5" t="s">
        <v>72</v>
      </c>
      <c r="M239" s="5" t="s">
        <v>73</v>
      </c>
    </row>
    <row r="240" spans="1:13" ht="15">
      <c r="A240" t="s">
        <v>253</v>
      </c>
      <c r="B240">
        <v>38.5</v>
      </c>
      <c r="E240" t="s">
        <v>253</v>
      </c>
      <c r="F240" s="7">
        <f aca="true" t="shared" si="12" ref="F240:F243">B240/100</f>
        <v>0.385</v>
      </c>
      <c r="G240" s="7">
        <f>'MAT TV'!B240/100</f>
        <v>0.625</v>
      </c>
      <c r="H240" s="8">
        <f>'MAT Italia'!B240/100</f>
        <v>0.504</v>
      </c>
      <c r="I240" s="8">
        <f>'Scienze TV'!B240/100</f>
        <v>0.528</v>
      </c>
      <c r="J240" s="8">
        <f>'Ingegneria TV'!B240/100</f>
        <v>0.5770000000000001</v>
      </c>
      <c r="K240" s="8">
        <f>'Tutta TV'!B240/100</f>
        <v>0.531</v>
      </c>
      <c r="L240" s="8">
        <f>'Scienze Italia'!B240/100</f>
        <v>0.515</v>
      </c>
      <c r="M240" s="8">
        <f>'Tutta Italia'!B240/100</f>
        <v>0.507</v>
      </c>
    </row>
    <row r="241" spans="1:13" ht="15">
      <c r="A241" t="s">
        <v>254</v>
      </c>
      <c r="B241">
        <v>46.2</v>
      </c>
      <c r="E241" t="s">
        <v>254</v>
      </c>
      <c r="F241" s="7">
        <f t="shared" si="12"/>
        <v>0.462</v>
      </c>
      <c r="G241" s="7">
        <f>'MAT TV'!B241/100</f>
        <v>0.375</v>
      </c>
      <c r="H241" s="8">
        <f>'MAT Italia'!B241/100</f>
        <v>0.267</v>
      </c>
      <c r="I241" s="8">
        <f>'Scienze TV'!B241/100</f>
        <v>0.33299999999999996</v>
      </c>
      <c r="J241" s="8">
        <f>'Ingegneria TV'!B241/100</f>
        <v>0.308</v>
      </c>
      <c r="K241" s="8">
        <f>'Tutta TV'!B241/100</f>
        <v>0.262</v>
      </c>
      <c r="L241" s="8">
        <f>'Scienze Italia'!B241/100</f>
        <v>0.27399999999999997</v>
      </c>
      <c r="M241" s="8">
        <f>'Tutta Italia'!B241/100</f>
        <v>0.273</v>
      </c>
    </row>
    <row r="242" spans="1:13" ht="15">
      <c r="A242" t="s">
        <v>255</v>
      </c>
      <c r="B242">
        <v>15.4</v>
      </c>
      <c r="E242" t="s">
        <v>255</v>
      </c>
      <c r="F242" s="7">
        <f t="shared" si="12"/>
        <v>0.154</v>
      </c>
      <c r="G242" s="7">
        <f>'MAT TV'!B242/100</f>
        <v>0</v>
      </c>
      <c r="H242" s="8">
        <f>'MAT Italia'!B242/100</f>
        <v>0.2</v>
      </c>
      <c r="I242" s="8">
        <f>'Scienze TV'!B242/100</f>
        <v>0.114</v>
      </c>
      <c r="J242" s="8">
        <f>'Ingegneria TV'!B242/100</f>
        <v>0.096</v>
      </c>
      <c r="K242" s="8">
        <f>'Tutta TV'!B242/100</f>
        <v>0.162</v>
      </c>
      <c r="L242" s="8">
        <f>'Scienze Italia'!B242/100</f>
        <v>0.16899999999999998</v>
      </c>
      <c r="M242" s="8">
        <f>'Tutta Italia'!B242/100</f>
        <v>0.16699999999999998</v>
      </c>
    </row>
    <row r="243" spans="1:13" ht="15">
      <c r="A243" t="s">
        <v>256</v>
      </c>
      <c r="B243">
        <v>0</v>
      </c>
      <c r="E243" t="s">
        <v>256</v>
      </c>
      <c r="F243" s="7">
        <f t="shared" si="12"/>
        <v>0</v>
      </c>
      <c r="G243" s="7">
        <f>'MAT TV'!B243/100</f>
        <v>0</v>
      </c>
      <c r="H243" s="8">
        <f>'MAT Italia'!B243/100</f>
        <v>0.016</v>
      </c>
      <c r="I243" s="8">
        <f>'Scienze TV'!B243/100</f>
        <v>0.016</v>
      </c>
      <c r="J243" s="8">
        <f>'Ingegneria TV'!B243/100</f>
        <v>0.006999999999999999</v>
      </c>
      <c r="K243" s="8">
        <f>'Tutta TV'!B243/100</f>
        <v>0.028999999999999998</v>
      </c>
      <c r="L243" s="8">
        <f>'Scienze Italia'!B243/100</f>
        <v>0.02</v>
      </c>
      <c r="M243" s="8">
        <f>'Tutta Italia'!B243/100</f>
        <v>0.028999999999999998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7">
      <selection activeCell="A56" sqref="A3:A243"/>
    </sheetView>
  </sheetViews>
  <sheetFormatPr defaultColWidth="11.00390625" defaultRowHeight="15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43"/>
  <sheetViews>
    <sheetView workbookViewId="0" topLeftCell="A220">
      <selection activeCell="A3" sqref="A3:A243"/>
    </sheetView>
  </sheetViews>
  <sheetFormatPr defaultColWidth="11.00390625" defaultRowHeight="15.75"/>
  <cols>
    <col min="1" max="1" width="53.50390625" style="0" customWidth="1"/>
  </cols>
  <sheetData>
    <row r="1" spans="1:2" ht="15">
      <c r="A1" s="13" t="s">
        <v>257</v>
      </c>
      <c r="B1" s="13"/>
    </row>
    <row r="2" spans="1:2" ht="15">
      <c r="A2" s="13"/>
      <c r="B2" s="13"/>
    </row>
    <row r="3" spans="1:2" ht="15">
      <c r="A3" s="13" t="s">
        <v>1</v>
      </c>
      <c r="B3" s="13">
        <v>8</v>
      </c>
    </row>
    <row r="4" spans="1:2" ht="15">
      <c r="A4" s="13" t="s">
        <v>2</v>
      </c>
      <c r="B4" s="13">
        <v>8</v>
      </c>
    </row>
    <row r="5" spans="1:2" ht="15">
      <c r="A5" s="13" t="s">
        <v>3</v>
      </c>
      <c r="B5" s="13"/>
    </row>
    <row r="6" spans="1:2" ht="15">
      <c r="A6" s="13"/>
      <c r="B6" s="13"/>
    </row>
    <row r="7" spans="1:2" ht="15">
      <c r="A7" s="13" t="s">
        <v>4</v>
      </c>
      <c r="B7" s="13"/>
    </row>
    <row r="8" spans="1:2" ht="15">
      <c r="A8" s="13" t="s">
        <v>6</v>
      </c>
      <c r="B8" s="13">
        <v>50</v>
      </c>
    </row>
    <row r="9" spans="1:2" ht="15">
      <c r="A9" s="13" t="s">
        <v>7</v>
      </c>
      <c r="B9" s="13">
        <v>50</v>
      </c>
    </row>
    <row r="10" spans="1:2" ht="15">
      <c r="A10" s="13" t="s">
        <v>8</v>
      </c>
      <c r="B10" s="13"/>
    </row>
    <row r="11" spans="1:2" ht="15">
      <c r="A11" s="13" t="s">
        <v>9</v>
      </c>
      <c r="B11" s="13">
        <v>0</v>
      </c>
    </row>
    <row r="12" spans="1:2" ht="15">
      <c r="A12" s="13" t="s">
        <v>10</v>
      </c>
      <c r="B12" s="13">
        <v>0</v>
      </c>
    </row>
    <row r="13" spans="1:2" ht="15">
      <c r="A13" s="13" t="s">
        <v>11</v>
      </c>
      <c r="B13" s="13">
        <v>62.5</v>
      </c>
    </row>
    <row r="14" spans="1:2" ht="15">
      <c r="A14" s="13" t="s">
        <v>12</v>
      </c>
      <c r="B14" s="13">
        <v>37.5</v>
      </c>
    </row>
    <row r="15" spans="1:2" ht="15">
      <c r="A15" s="13" t="s">
        <v>13</v>
      </c>
      <c r="B15" s="13">
        <v>26.8</v>
      </c>
    </row>
    <row r="16" spans="1:2" ht="15">
      <c r="A16" s="13" t="s">
        <v>14</v>
      </c>
      <c r="B16" s="13">
        <v>0</v>
      </c>
    </row>
    <row r="17" spans="1:2" ht="15">
      <c r="A17" s="13" t="s">
        <v>15</v>
      </c>
      <c r="B17" s="13"/>
    </row>
    <row r="18" spans="1:2" ht="15">
      <c r="A18" s="13" t="s">
        <v>16</v>
      </c>
      <c r="B18" s="13">
        <v>87.5</v>
      </c>
    </row>
    <row r="19" spans="1:2" ht="15">
      <c r="A19" s="13" t="s">
        <v>17</v>
      </c>
      <c r="B19" s="13">
        <v>0</v>
      </c>
    </row>
    <row r="20" spans="1:2" ht="15">
      <c r="A20" s="13" t="s">
        <v>18</v>
      </c>
      <c r="B20" s="13">
        <v>12.5</v>
      </c>
    </row>
    <row r="21" spans="1:2" ht="15">
      <c r="A21" s="13" t="s">
        <v>19</v>
      </c>
      <c r="B21" s="13">
        <v>0</v>
      </c>
    </row>
    <row r="22" spans="1:2" ht="15">
      <c r="A22" s="13" t="s">
        <v>20</v>
      </c>
      <c r="B22" s="13"/>
    </row>
    <row r="23" spans="1:2" ht="15">
      <c r="A23" s="13"/>
      <c r="B23" s="13"/>
    </row>
    <row r="24" spans="1:2" ht="15">
      <c r="A24" s="13" t="s">
        <v>21</v>
      </c>
      <c r="B24" s="13"/>
    </row>
    <row r="25" spans="1:2" ht="15">
      <c r="A25" s="13" t="s">
        <v>22</v>
      </c>
      <c r="B25" s="13">
        <v>12.5</v>
      </c>
    </row>
    <row r="26" spans="1:2" ht="15">
      <c r="A26" s="13" t="s">
        <v>23</v>
      </c>
      <c r="B26" s="13">
        <v>0</v>
      </c>
    </row>
    <row r="27" spans="1:2" ht="15">
      <c r="A27" s="13" t="s">
        <v>24</v>
      </c>
      <c r="B27" s="13">
        <v>62.5</v>
      </c>
    </row>
    <row r="28" spans="1:2" ht="15">
      <c r="A28" s="13" t="s">
        <v>25</v>
      </c>
      <c r="B28" s="13">
        <v>25</v>
      </c>
    </row>
    <row r="29" spans="1:2" ht="15">
      <c r="A29" s="13" t="s">
        <v>26</v>
      </c>
      <c r="B29" s="13"/>
    </row>
    <row r="30" spans="1:2" ht="15">
      <c r="A30" s="13" t="s">
        <v>27</v>
      </c>
      <c r="B30" s="13">
        <v>12.5</v>
      </c>
    </row>
    <row r="31" spans="1:2" ht="15">
      <c r="A31" s="13" t="s">
        <v>28</v>
      </c>
      <c r="B31" s="13">
        <v>62.5</v>
      </c>
    </row>
    <row r="32" spans="1:2" ht="15">
      <c r="A32" s="13" t="s">
        <v>29</v>
      </c>
      <c r="B32" s="13">
        <v>0</v>
      </c>
    </row>
    <row r="33" spans="1:2" ht="15">
      <c r="A33" s="13" t="s">
        <v>30</v>
      </c>
      <c r="B33" s="13">
        <v>25</v>
      </c>
    </row>
    <row r="34" spans="1:2" ht="15">
      <c r="A34" s="13" t="s">
        <v>31</v>
      </c>
      <c r="B34" s="13"/>
    </row>
    <row r="35" spans="1:2" ht="15">
      <c r="A35" s="13"/>
      <c r="B35" s="13"/>
    </row>
    <row r="36" spans="1:2" ht="15">
      <c r="A36" s="13" t="s">
        <v>32</v>
      </c>
      <c r="B36" s="13"/>
    </row>
    <row r="37" spans="1:2" ht="15">
      <c r="A37" s="13" t="s">
        <v>33</v>
      </c>
      <c r="B37" s="13">
        <v>0</v>
      </c>
    </row>
    <row r="38" spans="1:2" ht="15">
      <c r="A38" s="13" t="s">
        <v>34</v>
      </c>
      <c r="B38" s="13">
        <v>0</v>
      </c>
    </row>
    <row r="39" spans="1:2" ht="15">
      <c r="A39" s="13" t="s">
        <v>35</v>
      </c>
      <c r="B39" s="13">
        <v>100</v>
      </c>
    </row>
    <row r="40" spans="1:2" ht="15">
      <c r="A40" s="13" t="s">
        <v>36</v>
      </c>
      <c r="B40" s="13">
        <v>0</v>
      </c>
    </row>
    <row r="41" spans="1:2" ht="15">
      <c r="A41" s="13" t="s">
        <v>37</v>
      </c>
      <c r="B41" s="13">
        <v>0</v>
      </c>
    </row>
    <row r="42" spans="1:2" ht="15">
      <c r="A42" s="13" t="s">
        <v>38</v>
      </c>
      <c r="B42" s="13">
        <v>0</v>
      </c>
    </row>
    <row r="43" spans="1:2" ht="15">
      <c r="A43" s="13" t="s">
        <v>39</v>
      </c>
      <c r="B43" s="13">
        <v>0</v>
      </c>
    </row>
    <row r="44" spans="1:2" ht="15">
      <c r="A44" s="13" t="s">
        <v>40</v>
      </c>
      <c r="B44" s="13">
        <v>0</v>
      </c>
    </row>
    <row r="45" spans="1:2" ht="15">
      <c r="A45" s="13" t="s">
        <v>41</v>
      </c>
      <c r="B45" s="13">
        <v>87.3</v>
      </c>
    </row>
    <row r="46" spans="1:2" ht="15">
      <c r="A46" s="13" t="s">
        <v>42</v>
      </c>
      <c r="B46" s="13"/>
    </row>
    <row r="47" spans="1:2" ht="15">
      <c r="A47" s="13" t="s">
        <v>43</v>
      </c>
      <c r="B47" s="13">
        <v>87.5</v>
      </c>
    </row>
    <row r="48" spans="1:2" ht="15">
      <c r="A48" s="13" t="s">
        <v>44</v>
      </c>
      <c r="B48" s="13">
        <v>0</v>
      </c>
    </row>
    <row r="49" spans="1:2" ht="15">
      <c r="A49" s="13" t="s">
        <v>45</v>
      </c>
      <c r="B49" s="13">
        <v>0</v>
      </c>
    </row>
    <row r="50" spans="1:2" ht="15">
      <c r="A50" s="13" t="s">
        <v>46</v>
      </c>
      <c r="B50" s="13">
        <v>12.5</v>
      </c>
    </row>
    <row r="51" spans="1:2" ht="15">
      <c r="A51" s="13" t="s">
        <v>47</v>
      </c>
      <c r="B51" s="13">
        <v>0</v>
      </c>
    </row>
    <row r="52" spans="1:2" ht="15">
      <c r="A52" s="13" t="s">
        <v>48</v>
      </c>
      <c r="B52" s="13">
        <v>0</v>
      </c>
    </row>
    <row r="53" spans="1:2" ht="15">
      <c r="A53" s="13" t="s">
        <v>49</v>
      </c>
      <c r="B53" s="13">
        <v>0</v>
      </c>
    </row>
    <row r="54" spans="1:2" ht="15">
      <c r="A54" s="13" t="s">
        <v>50</v>
      </c>
      <c r="B54" s="13"/>
    </row>
    <row r="55" spans="1:2" ht="15">
      <c r="A55" s="13"/>
      <c r="B55" s="13"/>
    </row>
    <row r="56" spans="1:2" ht="15">
      <c r="A56" s="13" t="s">
        <v>51</v>
      </c>
      <c r="B56" s="13">
        <v>0</v>
      </c>
    </row>
    <row r="57" spans="1:2" ht="15">
      <c r="A57" s="13" t="s">
        <v>52</v>
      </c>
      <c r="B57" s="13">
        <v>0</v>
      </c>
    </row>
    <row r="58" spans="1:2" ht="15">
      <c r="A58" s="13" t="s">
        <v>53</v>
      </c>
      <c r="B58" s="13">
        <v>0</v>
      </c>
    </row>
    <row r="59" spans="1:2" ht="15">
      <c r="A59" s="13" t="s">
        <v>54</v>
      </c>
      <c r="B59" s="13"/>
    </row>
    <row r="60" spans="1:2" ht="15">
      <c r="A60" s="13" t="s">
        <v>55</v>
      </c>
      <c r="B60" s="13">
        <v>37.5</v>
      </c>
    </row>
    <row r="61" spans="1:2" ht="15">
      <c r="A61" s="13" t="s">
        <v>56</v>
      </c>
      <c r="B61" s="13">
        <v>37.5</v>
      </c>
    </row>
    <row r="62" spans="1:2" ht="15">
      <c r="A62" s="13" t="s">
        <v>57</v>
      </c>
      <c r="B62" s="13">
        <v>12.5</v>
      </c>
    </row>
    <row r="63" spans="1:2" ht="15">
      <c r="A63" s="13" t="s">
        <v>58</v>
      </c>
      <c r="B63" s="13">
        <v>12.5</v>
      </c>
    </row>
    <row r="64" spans="1:2" ht="15">
      <c r="A64" s="13" t="s">
        <v>59</v>
      </c>
      <c r="B64" s="13"/>
    </row>
    <row r="65" spans="1:2" ht="15">
      <c r="A65" s="13" t="s">
        <v>60</v>
      </c>
      <c r="B65" s="13">
        <v>100</v>
      </c>
    </row>
    <row r="66" spans="1:2" ht="15">
      <c r="A66" s="13" t="s">
        <v>61</v>
      </c>
      <c r="B66" s="13">
        <v>0</v>
      </c>
    </row>
    <row r="67" spans="1:2" ht="15">
      <c r="A67" s="13" t="s">
        <v>62</v>
      </c>
      <c r="B67" s="13">
        <v>22.7</v>
      </c>
    </row>
    <row r="68" spans="1:2" ht="15">
      <c r="A68" s="13" t="s">
        <v>63</v>
      </c>
      <c r="B68" s="13">
        <v>86.4</v>
      </c>
    </row>
    <row r="69" spans="1:2" ht="15">
      <c r="A69" s="13" t="s">
        <v>64</v>
      </c>
      <c r="B69" s="13"/>
    </row>
    <row r="70" spans="1:2" ht="15">
      <c r="A70" s="13" t="s">
        <v>74</v>
      </c>
      <c r="B70" s="13">
        <v>0</v>
      </c>
    </row>
    <row r="71" spans="1:2" ht="15">
      <c r="A71" s="13" t="s">
        <v>75</v>
      </c>
      <c r="B71" s="13">
        <v>0</v>
      </c>
    </row>
    <row r="72" spans="1:2" ht="15">
      <c r="A72" s="13" t="s">
        <v>76</v>
      </c>
      <c r="B72" s="13">
        <v>0</v>
      </c>
    </row>
    <row r="73" spans="1:2" ht="15">
      <c r="A73" s="13" t="s">
        <v>77</v>
      </c>
      <c r="B73" s="13">
        <v>12.5</v>
      </c>
    </row>
    <row r="74" spans="1:2" ht="15">
      <c r="A74" s="13" t="s">
        <v>78</v>
      </c>
      <c r="B74" s="13">
        <v>50</v>
      </c>
    </row>
    <row r="75" spans="1:2" ht="15">
      <c r="A75" s="13" t="s">
        <v>79</v>
      </c>
      <c r="B75" s="13">
        <v>37.5</v>
      </c>
    </row>
    <row r="76" spans="1:2" ht="15">
      <c r="A76" s="13" t="s">
        <v>80</v>
      </c>
      <c r="B76" s="13">
        <v>7.4</v>
      </c>
    </row>
    <row r="77" spans="1:2" ht="15">
      <c r="A77" s="13" t="s">
        <v>81</v>
      </c>
      <c r="B77" s="13">
        <v>4</v>
      </c>
    </row>
    <row r="78" spans="1:2" ht="15">
      <c r="A78" s="13" t="s">
        <v>82</v>
      </c>
      <c r="B78" s="13">
        <v>1.32</v>
      </c>
    </row>
    <row r="79" spans="1:2" ht="15">
      <c r="A79" s="13" t="s">
        <v>83</v>
      </c>
      <c r="B79" s="13"/>
    </row>
    <row r="80" spans="1:2" ht="15">
      <c r="A80" s="13"/>
      <c r="B80" s="13"/>
    </row>
    <row r="81" spans="1:2" ht="15">
      <c r="A81" s="13" t="s">
        <v>84</v>
      </c>
      <c r="B81" s="13"/>
    </row>
    <row r="82" spans="1:2" ht="15">
      <c r="A82" s="13" t="s">
        <v>85</v>
      </c>
      <c r="B82" s="13">
        <v>75</v>
      </c>
    </row>
    <row r="83" spans="1:2" ht="15">
      <c r="A83" s="13" t="s">
        <v>86</v>
      </c>
      <c r="B83" s="13">
        <v>25</v>
      </c>
    </row>
    <row r="84" spans="1:2" ht="15">
      <c r="A84" s="13" t="s">
        <v>87</v>
      </c>
      <c r="B84" s="13"/>
    </row>
    <row r="85" spans="1:2" ht="15">
      <c r="A85" s="13" t="s">
        <v>88</v>
      </c>
      <c r="B85" s="13">
        <v>87.5</v>
      </c>
    </row>
    <row r="86" spans="1:2" ht="15">
      <c r="A86" s="13" t="s">
        <v>89</v>
      </c>
      <c r="B86" s="13">
        <v>0</v>
      </c>
    </row>
    <row r="87" spans="1:2" ht="15">
      <c r="A87" s="13" t="s">
        <v>90</v>
      </c>
      <c r="B87" s="13">
        <v>12.5</v>
      </c>
    </row>
    <row r="88" spans="1:2" ht="15">
      <c r="A88" s="13" t="s">
        <v>91</v>
      </c>
      <c r="B88" s="13">
        <v>0</v>
      </c>
    </row>
    <row r="89" spans="1:2" ht="15">
      <c r="A89" s="13" t="s">
        <v>92</v>
      </c>
      <c r="B89" s="13">
        <v>0</v>
      </c>
    </row>
    <row r="90" spans="1:2" ht="15">
      <c r="A90" s="13" t="s">
        <v>94</v>
      </c>
      <c r="B90" s="13">
        <v>0</v>
      </c>
    </row>
    <row r="91" spans="1:2" ht="15">
      <c r="A91" s="13" t="s">
        <v>95</v>
      </c>
      <c r="B91" s="13">
        <v>0</v>
      </c>
    </row>
    <row r="92" spans="1:2" ht="15">
      <c r="A92" s="13" t="s">
        <v>96</v>
      </c>
      <c r="B92" s="13">
        <v>0</v>
      </c>
    </row>
    <row r="93" spans="1:2" ht="15">
      <c r="A93" s="13" t="s">
        <v>97</v>
      </c>
      <c r="B93" s="13">
        <v>0</v>
      </c>
    </row>
    <row r="94" spans="1:2" ht="15">
      <c r="A94" s="13" t="s">
        <v>98</v>
      </c>
      <c r="B94" s="13">
        <v>100</v>
      </c>
    </row>
    <row r="95" spans="1:2" ht="15">
      <c r="A95" s="13" t="s">
        <v>99</v>
      </c>
      <c r="B95" s="13">
        <v>0</v>
      </c>
    </row>
    <row r="96" spans="1:2" ht="15">
      <c r="A96" s="13" t="s">
        <v>100</v>
      </c>
      <c r="B96" s="13">
        <v>0</v>
      </c>
    </row>
    <row r="97" spans="1:2" ht="15">
      <c r="A97" s="13" t="s">
        <v>102</v>
      </c>
      <c r="B97" s="13">
        <v>0</v>
      </c>
    </row>
    <row r="98" spans="1:2" ht="15">
      <c r="A98" s="13" t="s">
        <v>103</v>
      </c>
      <c r="B98" s="13">
        <v>0</v>
      </c>
    </row>
    <row r="99" spans="1:2" ht="15">
      <c r="A99" s="13" t="s">
        <v>104</v>
      </c>
      <c r="B99" s="13">
        <v>0</v>
      </c>
    </row>
    <row r="100" spans="1:2" ht="15">
      <c r="A100" s="13" t="s">
        <v>105</v>
      </c>
      <c r="B100" s="13">
        <v>0</v>
      </c>
    </row>
    <row r="101" spans="1:2" ht="15">
      <c r="A101" s="13" t="s">
        <v>106</v>
      </c>
      <c r="B101" s="13">
        <v>100</v>
      </c>
    </row>
    <row r="102" spans="1:2" ht="15">
      <c r="A102" s="13" t="s">
        <v>108</v>
      </c>
      <c r="B102" s="13">
        <v>2.3</v>
      </c>
    </row>
    <row r="103" spans="1:2" ht="15">
      <c r="A103" s="13" t="s">
        <v>109</v>
      </c>
      <c r="B103" s="13"/>
    </row>
    <row r="104" spans="1:2" ht="15">
      <c r="A104" s="13"/>
      <c r="B104" s="13"/>
    </row>
    <row r="105" spans="1:2" ht="15">
      <c r="A105" s="13" t="s">
        <v>111</v>
      </c>
      <c r="B105" s="13">
        <v>75</v>
      </c>
    </row>
    <row r="106" spans="1:2" ht="15">
      <c r="A106" s="13" t="s">
        <v>112</v>
      </c>
      <c r="B106" s="13">
        <v>0</v>
      </c>
    </row>
    <row r="107" spans="1:2" ht="15">
      <c r="A107" s="13" t="s">
        <v>113</v>
      </c>
      <c r="B107" s="13">
        <v>0</v>
      </c>
    </row>
    <row r="108" spans="1:2" ht="15">
      <c r="A108" s="13" t="s">
        <v>114</v>
      </c>
      <c r="B108" s="13">
        <v>50</v>
      </c>
    </row>
    <row r="109" spans="1:2" ht="15">
      <c r="A109" s="13" t="s">
        <v>115</v>
      </c>
      <c r="B109" s="13">
        <v>25</v>
      </c>
    </row>
    <row r="110" spans="1:2" ht="15">
      <c r="A110" s="13" t="s">
        <v>116</v>
      </c>
      <c r="B110" s="13">
        <v>25</v>
      </c>
    </row>
    <row r="111" spans="1:2" ht="15">
      <c r="A111" s="13" t="s">
        <v>118</v>
      </c>
      <c r="B111" s="13">
        <v>37.5</v>
      </c>
    </row>
    <row r="112" spans="1:2" ht="15">
      <c r="A112" s="13" t="s">
        <v>119</v>
      </c>
      <c r="B112" s="13"/>
    </row>
    <row r="113" spans="1:2" ht="15">
      <c r="A113" s="13"/>
      <c r="B113" s="13"/>
    </row>
    <row r="114" spans="1:2" ht="15">
      <c r="A114" s="13" t="s">
        <v>120</v>
      </c>
      <c r="B114" s="13"/>
    </row>
    <row r="115" spans="1:2" ht="15">
      <c r="A115" s="13" t="s">
        <v>122</v>
      </c>
      <c r="B115" s="13">
        <v>0</v>
      </c>
    </row>
    <row r="116" spans="1:2" ht="15">
      <c r="A116" s="13" t="s">
        <v>123</v>
      </c>
      <c r="B116" s="13">
        <v>75</v>
      </c>
    </row>
    <row r="117" spans="1:2" ht="15">
      <c r="A117" s="13" t="s">
        <v>124</v>
      </c>
      <c r="B117" s="13"/>
    </row>
    <row r="118" spans="1:2" ht="15">
      <c r="A118" s="13" t="s">
        <v>122</v>
      </c>
      <c r="B118" s="13">
        <v>0</v>
      </c>
    </row>
    <row r="119" spans="1:2" ht="15">
      <c r="A119" s="13" t="s">
        <v>123</v>
      </c>
      <c r="B119" s="13">
        <v>87.5</v>
      </c>
    </row>
    <row r="120" spans="1:2" ht="15">
      <c r="A120" s="13" t="s">
        <v>126</v>
      </c>
      <c r="B120" s="13"/>
    </row>
    <row r="121" spans="1:2" ht="15">
      <c r="A121" s="13" t="s">
        <v>122</v>
      </c>
      <c r="B121" s="13">
        <v>12.5</v>
      </c>
    </row>
    <row r="122" spans="1:2" ht="15">
      <c r="A122" s="13" t="s">
        <v>123</v>
      </c>
      <c r="B122" s="13">
        <v>75</v>
      </c>
    </row>
    <row r="123" spans="1:2" ht="15">
      <c r="A123" s="13" t="s">
        <v>128</v>
      </c>
      <c r="B123" s="13"/>
    </row>
    <row r="124" spans="1:2" ht="15">
      <c r="A124" s="13" t="s">
        <v>130</v>
      </c>
      <c r="B124" s="13">
        <v>0</v>
      </c>
    </row>
    <row r="125" spans="1:2" ht="15">
      <c r="A125" s="13" t="s">
        <v>131</v>
      </c>
      <c r="B125" s="13">
        <v>37.5</v>
      </c>
    </row>
    <row r="126" spans="1:2" ht="15">
      <c r="A126" s="13" t="s">
        <v>132</v>
      </c>
      <c r="B126" s="13"/>
    </row>
    <row r="127" spans="1:2" ht="15">
      <c r="A127" s="13" t="s">
        <v>134</v>
      </c>
      <c r="B127" s="13">
        <v>0</v>
      </c>
    </row>
    <row r="128" spans="1:2" ht="15">
      <c r="A128" s="13" t="s">
        <v>135</v>
      </c>
      <c r="B128" s="13">
        <v>87.5</v>
      </c>
    </row>
    <row r="129" spans="1:2" ht="15">
      <c r="A129" s="13" t="s">
        <v>136</v>
      </c>
      <c r="B129" s="13"/>
    </row>
    <row r="130" spans="1:2" ht="15">
      <c r="A130" s="13" t="s">
        <v>138</v>
      </c>
      <c r="B130" s="13">
        <v>12.5</v>
      </c>
    </row>
    <row r="131" spans="1:2" ht="15">
      <c r="A131" s="13" t="s">
        <v>139</v>
      </c>
      <c r="B131" s="13">
        <v>75</v>
      </c>
    </row>
    <row r="132" spans="1:2" ht="15">
      <c r="A132" s="13" t="s">
        <v>140</v>
      </c>
      <c r="B132" s="13"/>
    </row>
    <row r="133" spans="1:2" ht="15">
      <c r="A133" s="13" t="s">
        <v>122</v>
      </c>
      <c r="B133" s="13">
        <v>0</v>
      </c>
    </row>
    <row r="134" spans="1:2" ht="15">
      <c r="A134" s="13" t="s">
        <v>123</v>
      </c>
      <c r="B134" s="13">
        <v>50</v>
      </c>
    </row>
    <row r="135" spans="1:2" ht="15">
      <c r="A135" s="13" t="s">
        <v>142</v>
      </c>
      <c r="B135" s="13"/>
    </row>
    <row r="136" spans="1:2" ht="15">
      <c r="A136" s="13" t="s">
        <v>144</v>
      </c>
      <c r="B136" s="13">
        <v>50</v>
      </c>
    </row>
    <row r="137" spans="1:2" ht="15">
      <c r="A137" s="13" t="s">
        <v>145</v>
      </c>
      <c r="B137" s="13">
        <v>37.5</v>
      </c>
    </row>
    <row r="138" spans="1:2" ht="15">
      <c r="A138" s="13" t="s">
        <v>146</v>
      </c>
      <c r="B138" s="13">
        <v>0</v>
      </c>
    </row>
    <row r="139" spans="1:2" ht="15">
      <c r="A139" s="13" t="s">
        <v>147</v>
      </c>
      <c r="B139" s="13">
        <v>12.5</v>
      </c>
    </row>
    <row r="140" spans="1:2" ht="15">
      <c r="A140" s="13" t="s">
        <v>148</v>
      </c>
      <c r="B140" s="13">
        <v>0</v>
      </c>
    </row>
    <row r="141" spans="1:2" ht="15">
      <c r="A141" s="13" t="s">
        <v>149</v>
      </c>
      <c r="B141" s="13"/>
    </row>
    <row r="142" spans="1:2" ht="15">
      <c r="A142" s="13"/>
      <c r="B142" s="13"/>
    </row>
    <row r="143" spans="1:2" ht="15">
      <c r="A143" s="13" t="s">
        <v>150</v>
      </c>
      <c r="B143" s="13"/>
    </row>
    <row r="144" spans="1:2" ht="15">
      <c r="A144" s="13" t="s">
        <v>151</v>
      </c>
      <c r="B144" s="13">
        <v>62.5</v>
      </c>
    </row>
    <row r="145" spans="1:2" ht="15">
      <c r="A145" s="13" t="s">
        <v>152</v>
      </c>
      <c r="B145" s="13">
        <v>75</v>
      </c>
    </row>
    <row r="146" spans="1:2" ht="15">
      <c r="A146" s="13" t="s">
        <v>153</v>
      </c>
      <c r="B146" s="13">
        <v>0</v>
      </c>
    </row>
    <row r="147" spans="1:2" ht="15">
      <c r="A147" s="13" t="s">
        <v>154</v>
      </c>
      <c r="B147" s="13">
        <v>0</v>
      </c>
    </row>
    <row r="148" spans="1:2" ht="15">
      <c r="A148" s="13" t="s">
        <v>155</v>
      </c>
      <c r="B148" s="13">
        <v>0</v>
      </c>
    </row>
    <row r="149" spans="1:2" ht="15">
      <c r="A149" s="13" t="s">
        <v>156</v>
      </c>
      <c r="B149" s="13">
        <v>0</v>
      </c>
    </row>
    <row r="150" spans="1:2" ht="15">
      <c r="A150" s="13" t="s">
        <v>157</v>
      </c>
      <c r="B150" s="13">
        <v>0</v>
      </c>
    </row>
    <row r="151" spans="1:2" ht="15">
      <c r="A151" s="13" t="s">
        <v>158</v>
      </c>
      <c r="B151" s="13">
        <v>0</v>
      </c>
    </row>
    <row r="152" spans="1:2" ht="15">
      <c r="A152" s="13" t="s">
        <v>159</v>
      </c>
      <c r="B152" s="13"/>
    </row>
    <row r="153" spans="1:2" ht="15">
      <c r="A153" s="13" t="s">
        <v>258</v>
      </c>
      <c r="B153" s="13">
        <v>100</v>
      </c>
    </row>
    <row r="154" spans="1:2" ht="15">
      <c r="A154" s="13" t="s">
        <v>173</v>
      </c>
      <c r="B154" s="13">
        <v>100</v>
      </c>
    </row>
    <row r="155" spans="1:2" ht="15">
      <c r="A155" s="13" t="s">
        <v>174</v>
      </c>
      <c r="B155" s="13">
        <v>87.5</v>
      </c>
    </row>
    <row r="156" spans="1:2" ht="15">
      <c r="A156" s="13" t="s">
        <v>175</v>
      </c>
      <c r="B156" s="13">
        <v>50</v>
      </c>
    </row>
    <row r="157" spans="1:2" ht="15">
      <c r="A157" s="13" t="s">
        <v>165</v>
      </c>
      <c r="B157" s="13">
        <v>62.5</v>
      </c>
    </row>
    <row r="158" spans="1:2" ht="15">
      <c r="A158" s="13" t="s">
        <v>166</v>
      </c>
      <c r="B158" s="13">
        <v>25</v>
      </c>
    </row>
    <row r="159" spans="1:2" ht="15">
      <c r="A159" s="13" t="s">
        <v>167</v>
      </c>
      <c r="B159" s="13">
        <v>75</v>
      </c>
    </row>
    <row r="160" spans="1:2" ht="15">
      <c r="A160" s="13" t="s">
        <v>168</v>
      </c>
      <c r="B160" s="13">
        <v>0</v>
      </c>
    </row>
    <row r="161" spans="1:2" ht="15">
      <c r="A161" s="13" t="s">
        <v>176</v>
      </c>
      <c r="B161" s="13">
        <v>0</v>
      </c>
    </row>
    <row r="162" spans="1:2" ht="15">
      <c r="A162" s="13" t="s">
        <v>170</v>
      </c>
      <c r="B162" s="13">
        <v>0</v>
      </c>
    </row>
    <row r="163" spans="1:2" ht="15">
      <c r="A163" s="13" t="s">
        <v>259</v>
      </c>
      <c r="B163" s="13">
        <v>0</v>
      </c>
    </row>
    <row r="164" spans="1:2" ht="15">
      <c r="A164" s="13" t="s">
        <v>177</v>
      </c>
      <c r="B164" s="13"/>
    </row>
    <row r="165" spans="1:2" ht="15">
      <c r="A165" s="13"/>
      <c r="B165" s="13"/>
    </row>
    <row r="166" spans="1:2" ht="15">
      <c r="A166" s="13" t="s">
        <v>178</v>
      </c>
      <c r="B166" s="13">
        <v>87.5</v>
      </c>
    </row>
    <row r="167" spans="1:2" ht="15">
      <c r="A167" s="13" t="s">
        <v>179</v>
      </c>
      <c r="B167" s="13">
        <v>0</v>
      </c>
    </row>
    <row r="168" spans="1:2" ht="15">
      <c r="A168" s="13" t="s">
        <v>180</v>
      </c>
      <c r="B168" s="13">
        <v>87.5</v>
      </c>
    </row>
    <row r="169" spans="1:2" ht="15">
      <c r="A169" s="13" t="s">
        <v>181</v>
      </c>
      <c r="B169" s="13">
        <v>0</v>
      </c>
    </row>
    <row r="170" spans="1:2" ht="15">
      <c r="A170" s="13" t="s">
        <v>182</v>
      </c>
      <c r="B170" s="13">
        <v>0</v>
      </c>
    </row>
    <row r="171" spans="1:2" ht="15">
      <c r="A171" s="13" t="s">
        <v>260</v>
      </c>
      <c r="B171" s="13">
        <v>0</v>
      </c>
    </row>
    <row r="172" spans="1:2" ht="15">
      <c r="A172" s="13" t="s">
        <v>184</v>
      </c>
      <c r="B172" s="13">
        <v>0</v>
      </c>
    </row>
    <row r="173" spans="1:2" ht="15">
      <c r="A173" s="13" t="s">
        <v>185</v>
      </c>
      <c r="B173" s="13">
        <v>0</v>
      </c>
    </row>
    <row r="174" spans="1:2" ht="15">
      <c r="A174" s="13" t="s">
        <v>186</v>
      </c>
      <c r="B174" s="13">
        <v>0</v>
      </c>
    </row>
    <row r="175" spans="1:2" ht="15">
      <c r="A175" s="13" t="s">
        <v>187</v>
      </c>
      <c r="B175" s="13">
        <v>0</v>
      </c>
    </row>
    <row r="176" spans="1:2" ht="15">
      <c r="A176" s="13" t="s">
        <v>188</v>
      </c>
      <c r="B176" s="13">
        <v>0</v>
      </c>
    </row>
    <row r="177" spans="1:2" ht="15">
      <c r="A177" s="13" t="s">
        <v>189</v>
      </c>
      <c r="B177" s="13">
        <v>12.5</v>
      </c>
    </row>
    <row r="178" spans="1:2" ht="15">
      <c r="A178" s="13" t="s">
        <v>190</v>
      </c>
      <c r="B178" s="13"/>
    </row>
    <row r="179" spans="1:2" ht="15">
      <c r="A179" s="13"/>
      <c r="B179" s="13"/>
    </row>
    <row r="180" spans="1:2" ht="15">
      <c r="A180" s="13" t="s">
        <v>191</v>
      </c>
      <c r="B180" s="13"/>
    </row>
    <row r="181" spans="1:2" ht="15">
      <c r="A181" s="13" t="s">
        <v>192</v>
      </c>
      <c r="B181" s="13">
        <v>12.5</v>
      </c>
    </row>
    <row r="182" spans="1:2" ht="15">
      <c r="A182" s="13" t="s">
        <v>193</v>
      </c>
      <c r="B182" s="13">
        <v>37.5</v>
      </c>
    </row>
    <row r="183" spans="1:2" ht="15">
      <c r="A183" s="13" t="s">
        <v>194</v>
      </c>
      <c r="B183" s="13">
        <v>25</v>
      </c>
    </row>
    <row r="184" spans="1:2" ht="15">
      <c r="A184" s="13" t="s">
        <v>195</v>
      </c>
      <c r="B184" s="13">
        <v>12.5</v>
      </c>
    </row>
    <row r="185" spans="1:2" ht="15">
      <c r="A185" s="13" t="s">
        <v>196</v>
      </c>
      <c r="B185" s="13">
        <v>50</v>
      </c>
    </row>
    <row r="186" spans="1:2" ht="15">
      <c r="A186" s="13" t="s">
        <v>197</v>
      </c>
      <c r="B186" s="13">
        <v>75</v>
      </c>
    </row>
    <row r="187" spans="1:2" ht="15">
      <c r="A187" s="13" t="s">
        <v>198</v>
      </c>
      <c r="B187" s="13">
        <v>0</v>
      </c>
    </row>
    <row r="188" spans="1:2" ht="15">
      <c r="A188" s="13" t="s">
        <v>199</v>
      </c>
      <c r="B188" s="13">
        <v>37.5</v>
      </c>
    </row>
    <row r="189" spans="1:2" ht="15">
      <c r="A189" s="13" t="s">
        <v>200</v>
      </c>
      <c r="B189" s="13">
        <v>25</v>
      </c>
    </row>
    <row r="190" spans="1:2" ht="15">
      <c r="A190" s="13" t="s">
        <v>201</v>
      </c>
      <c r="B190" s="13">
        <v>37.5</v>
      </c>
    </row>
    <row r="191" spans="1:2" ht="15">
      <c r="A191" s="13" t="s">
        <v>202</v>
      </c>
      <c r="B191" s="13">
        <v>25</v>
      </c>
    </row>
    <row r="192" spans="1:2" ht="15">
      <c r="A192" s="13" t="s">
        <v>203</v>
      </c>
      <c r="B192" s="13">
        <v>25</v>
      </c>
    </row>
    <row r="193" spans="1:2" ht="15">
      <c r="A193" s="13" t="s">
        <v>204</v>
      </c>
      <c r="B193" s="13">
        <v>37.5</v>
      </c>
    </row>
    <row r="194" spans="1:2" ht="15">
      <c r="A194" s="13" t="s">
        <v>205</v>
      </c>
      <c r="B194" s="13">
        <v>25</v>
      </c>
    </row>
    <row r="195" spans="1:2" ht="15">
      <c r="A195" s="13" t="s">
        <v>206</v>
      </c>
      <c r="B195" s="13">
        <v>37.5</v>
      </c>
    </row>
    <row r="196" spans="1:2" ht="15">
      <c r="A196" s="13" t="s">
        <v>207</v>
      </c>
      <c r="B196" s="13"/>
    </row>
    <row r="197" spans="1:2" ht="15">
      <c r="A197" s="13" t="s">
        <v>208</v>
      </c>
      <c r="B197" s="13">
        <v>50</v>
      </c>
    </row>
    <row r="198" spans="1:2" ht="15">
      <c r="A198" s="13" t="s">
        <v>209</v>
      </c>
      <c r="B198" s="13">
        <v>62.5</v>
      </c>
    </row>
    <row r="199" spans="1:2" ht="15">
      <c r="A199" s="13" t="s">
        <v>210</v>
      </c>
      <c r="B199" s="13">
        <v>50</v>
      </c>
    </row>
    <row r="200" spans="1:2" ht="15">
      <c r="A200" s="13" t="s">
        <v>211</v>
      </c>
      <c r="B200" s="13">
        <v>75</v>
      </c>
    </row>
    <row r="201" spans="1:2" ht="15">
      <c r="A201" s="13" t="s">
        <v>212</v>
      </c>
      <c r="B201" s="13">
        <v>12.5</v>
      </c>
    </row>
    <row r="202" spans="1:2" ht="15">
      <c r="A202" s="13" t="s">
        <v>213</v>
      </c>
      <c r="B202" s="13">
        <v>0</v>
      </c>
    </row>
    <row r="203" spans="1:2" ht="15">
      <c r="A203" s="13" t="s">
        <v>214</v>
      </c>
      <c r="B203" s="13">
        <v>12.5</v>
      </c>
    </row>
    <row r="204" spans="1:2" ht="15">
      <c r="A204" s="13" t="s">
        <v>215</v>
      </c>
      <c r="B204" s="13">
        <v>25</v>
      </c>
    </row>
    <row r="205" spans="1:2" ht="15">
      <c r="A205" s="13" t="s">
        <v>216</v>
      </c>
      <c r="B205" s="13">
        <v>12.5</v>
      </c>
    </row>
    <row r="206" spans="1:2" ht="15">
      <c r="A206" s="13" t="s">
        <v>217</v>
      </c>
      <c r="B206" s="13">
        <v>25</v>
      </c>
    </row>
    <row r="207" spans="1:2" ht="15">
      <c r="A207" s="13" t="s">
        <v>218</v>
      </c>
      <c r="B207" s="13">
        <v>12.5</v>
      </c>
    </row>
    <row r="208" spans="1:2" ht="15">
      <c r="A208" s="13" t="s">
        <v>219</v>
      </c>
      <c r="B208" s="13">
        <v>12.5</v>
      </c>
    </row>
    <row r="209" spans="1:2" ht="15">
      <c r="A209" s="13" t="s">
        <v>220</v>
      </c>
      <c r="B209" s="13">
        <v>12.5</v>
      </c>
    </row>
    <row r="210" spans="1:2" ht="15">
      <c r="A210" s="13" t="s">
        <v>221</v>
      </c>
      <c r="B210" s="13">
        <v>0</v>
      </c>
    </row>
    <row r="211" spans="1:2" ht="15">
      <c r="A211" s="13" t="s">
        <v>222</v>
      </c>
      <c r="B211" s="13"/>
    </row>
    <row r="212" spans="1:2" ht="15">
      <c r="A212" s="13" t="s">
        <v>223</v>
      </c>
      <c r="B212" s="13">
        <v>75</v>
      </c>
    </row>
    <row r="213" spans="1:2" ht="15">
      <c r="A213" s="13" t="s">
        <v>224</v>
      </c>
      <c r="B213" s="13">
        <v>0</v>
      </c>
    </row>
    <row r="214" spans="1:2" ht="15">
      <c r="A214" s="13" t="s">
        <v>225</v>
      </c>
      <c r="B214" s="13">
        <v>25</v>
      </c>
    </row>
    <row r="215" spans="1:2" ht="15">
      <c r="A215" s="13" t="s">
        <v>226</v>
      </c>
      <c r="B215" s="13">
        <v>0</v>
      </c>
    </row>
    <row r="216" spans="1:2" ht="15">
      <c r="A216" s="13" t="s">
        <v>227</v>
      </c>
      <c r="B216" s="13"/>
    </row>
    <row r="217" spans="1:2" ht="15">
      <c r="A217" s="13" t="s">
        <v>228</v>
      </c>
      <c r="B217" s="13"/>
    </row>
    <row r="218" spans="1:2" ht="15">
      <c r="A218" s="13" t="s">
        <v>229</v>
      </c>
      <c r="B218" s="13">
        <v>87.5</v>
      </c>
    </row>
    <row r="219" spans="1:2" ht="15">
      <c r="A219" s="13" t="s">
        <v>230</v>
      </c>
      <c r="B219" s="13">
        <v>50</v>
      </c>
    </row>
    <row r="220" spans="1:2" ht="15">
      <c r="A220" s="13" t="s">
        <v>231</v>
      </c>
      <c r="B220" s="13"/>
    </row>
    <row r="221" spans="1:2" ht="15">
      <c r="A221" s="13" t="s">
        <v>232</v>
      </c>
      <c r="B221" s="13">
        <v>87.5</v>
      </c>
    </row>
    <row r="222" spans="1:2" ht="15">
      <c r="A222" s="13" t="s">
        <v>233</v>
      </c>
      <c r="B222" s="13">
        <v>37.5</v>
      </c>
    </row>
    <row r="223" spans="1:2" ht="15">
      <c r="A223" s="13" t="s">
        <v>234</v>
      </c>
      <c r="B223" s="13">
        <v>12.5</v>
      </c>
    </row>
    <row r="224" spans="1:2" ht="15">
      <c r="A224" s="13" t="s">
        <v>235</v>
      </c>
      <c r="B224" s="13">
        <v>12.5</v>
      </c>
    </row>
    <row r="225" spans="1:2" ht="15">
      <c r="A225" s="13" t="s">
        <v>236</v>
      </c>
      <c r="B225" s="13">
        <v>25</v>
      </c>
    </row>
    <row r="226" spans="1:2" ht="15">
      <c r="A226" s="13" t="s">
        <v>237</v>
      </c>
      <c r="B226" s="13">
        <v>12.5</v>
      </c>
    </row>
    <row r="227" spans="1:2" ht="15">
      <c r="A227" s="13" t="s">
        <v>238</v>
      </c>
      <c r="B227" s="13">
        <v>0</v>
      </c>
    </row>
    <row r="228" spans="1:2" ht="15">
      <c r="A228" s="13" t="s">
        <v>239</v>
      </c>
      <c r="B228" s="13">
        <v>12.5</v>
      </c>
    </row>
    <row r="229" spans="1:2" ht="15">
      <c r="A229" s="13" t="s">
        <v>240</v>
      </c>
      <c r="B229" s="13">
        <v>12.5</v>
      </c>
    </row>
    <row r="230" spans="1:2" ht="15">
      <c r="A230" s="13" t="s">
        <v>241</v>
      </c>
      <c r="B230" s="13"/>
    </row>
    <row r="231" spans="1:2" ht="15">
      <c r="A231" s="13" t="s">
        <v>243</v>
      </c>
      <c r="B231" s="13">
        <v>75</v>
      </c>
    </row>
    <row r="232" spans="1:2" ht="16.5">
      <c r="A232" t="s">
        <v>244</v>
      </c>
      <c r="B232" s="13"/>
    </row>
    <row r="233" spans="1:2" ht="15">
      <c r="A233" s="13" t="s">
        <v>245</v>
      </c>
      <c r="B233" s="13">
        <v>62.5</v>
      </c>
    </row>
    <row r="234" spans="1:2" ht="15">
      <c r="A234" s="13" t="s">
        <v>246</v>
      </c>
      <c r="B234" s="13">
        <v>50</v>
      </c>
    </row>
    <row r="235" spans="1:2" ht="15">
      <c r="A235" s="13" t="s">
        <v>247</v>
      </c>
      <c r="B235" s="13">
        <v>62.5</v>
      </c>
    </row>
    <row r="236" spans="1:2" ht="15">
      <c r="A236" s="13" t="s">
        <v>248</v>
      </c>
      <c r="B236" s="13">
        <v>37.5</v>
      </c>
    </row>
    <row r="237" spans="1:2" ht="15">
      <c r="A237" s="13" t="s">
        <v>249</v>
      </c>
      <c r="B237" s="13">
        <v>87.5</v>
      </c>
    </row>
    <row r="238" spans="1:2" ht="15">
      <c r="A238" s="13" t="s">
        <v>250</v>
      </c>
      <c r="B238" s="13">
        <v>62.5</v>
      </c>
    </row>
    <row r="239" spans="1:2" ht="15">
      <c r="A239" s="13" t="s">
        <v>251</v>
      </c>
      <c r="B239" s="13"/>
    </row>
    <row r="240" spans="1:2" ht="15">
      <c r="A240" s="13" t="s">
        <v>253</v>
      </c>
      <c r="B240" s="13">
        <v>62.5</v>
      </c>
    </row>
    <row r="241" spans="1:2" ht="15">
      <c r="A241" s="13" t="s">
        <v>254</v>
      </c>
      <c r="B241" s="13">
        <v>37.5</v>
      </c>
    </row>
    <row r="242" spans="1:2" ht="15">
      <c r="A242" s="13" t="s">
        <v>255</v>
      </c>
      <c r="B242" s="13">
        <v>0</v>
      </c>
    </row>
    <row r="243" spans="1:2" ht="15">
      <c r="A243" s="13" t="s">
        <v>256</v>
      </c>
      <c r="B243" s="13"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43"/>
  <sheetViews>
    <sheetView workbookViewId="0" topLeftCell="A234">
      <selection activeCell="A3" sqref="A3:A243"/>
    </sheetView>
  </sheetViews>
  <sheetFormatPr defaultColWidth="11.00390625" defaultRowHeight="15.75"/>
  <cols>
    <col min="1" max="1" width="35.00390625" style="0" customWidth="1"/>
  </cols>
  <sheetData>
    <row r="1" spans="1:2" ht="15">
      <c r="A1" s="13" t="s">
        <v>261</v>
      </c>
      <c r="B1" s="13" t="s">
        <v>262</v>
      </c>
    </row>
    <row r="2" spans="1:2" ht="15">
      <c r="A2" s="13"/>
      <c r="B2" s="13"/>
    </row>
    <row r="3" spans="1:2" ht="16.5">
      <c r="A3" s="13" t="s">
        <v>1</v>
      </c>
      <c r="B3" s="13">
        <v>1227</v>
      </c>
    </row>
    <row r="4" spans="1:2" ht="16.5">
      <c r="A4" s="13" t="s">
        <v>2</v>
      </c>
      <c r="B4" s="13">
        <v>1183</v>
      </c>
    </row>
    <row r="5" spans="1:2" ht="16.5">
      <c r="A5" s="13" t="s">
        <v>3</v>
      </c>
      <c r="B5" s="13"/>
    </row>
    <row r="6" spans="1:2" ht="16.5">
      <c r="A6" s="13"/>
      <c r="B6" s="13"/>
    </row>
    <row r="7" spans="1:2" ht="16.5">
      <c r="A7" s="13" t="s">
        <v>4</v>
      </c>
      <c r="B7" s="13"/>
    </row>
    <row r="8" spans="1:2" ht="16.5">
      <c r="A8" s="13" t="s">
        <v>6</v>
      </c>
      <c r="B8" s="13">
        <v>43.9</v>
      </c>
    </row>
    <row r="9" spans="1:2" ht="16.5">
      <c r="A9" s="13" t="s">
        <v>7</v>
      </c>
      <c r="B9" s="13">
        <v>56.1</v>
      </c>
    </row>
    <row r="10" spans="1:2" ht="16.5">
      <c r="A10" s="13" t="s">
        <v>8</v>
      </c>
      <c r="B10" s="13"/>
    </row>
    <row r="11" spans="1:2" ht="16.5">
      <c r="A11" s="13" t="s">
        <v>9</v>
      </c>
      <c r="B11" s="13">
        <v>46.1</v>
      </c>
    </row>
    <row r="12" spans="1:2" ht="16.5">
      <c r="A12" s="13" t="s">
        <v>10</v>
      </c>
      <c r="B12" s="13">
        <v>33.9</v>
      </c>
    </row>
    <row r="13" spans="1:2" ht="16.5">
      <c r="A13" s="13" t="s">
        <v>11</v>
      </c>
      <c r="B13" s="13">
        <v>12.3</v>
      </c>
    </row>
    <row r="14" spans="1:2" ht="16.5">
      <c r="A14" s="13" t="s">
        <v>12</v>
      </c>
      <c r="B14" s="13">
        <v>7.7</v>
      </c>
    </row>
    <row r="15" spans="1:2" ht="16.5">
      <c r="A15" s="13" t="s">
        <v>13</v>
      </c>
      <c r="B15" s="13">
        <v>24</v>
      </c>
    </row>
    <row r="16" spans="1:2" ht="16.5">
      <c r="A16" s="13" t="s">
        <v>14</v>
      </c>
      <c r="B16" s="13">
        <v>1.6</v>
      </c>
    </row>
    <row r="17" spans="1:2" ht="16.5">
      <c r="A17" s="13" t="s">
        <v>15</v>
      </c>
      <c r="B17" s="13"/>
    </row>
    <row r="18" spans="1:2" ht="16.5">
      <c r="A18" s="13" t="s">
        <v>16</v>
      </c>
      <c r="B18" s="13">
        <v>54.8</v>
      </c>
    </row>
    <row r="19" spans="1:2" ht="16.5">
      <c r="A19" s="13" t="s">
        <v>17</v>
      </c>
      <c r="B19" s="13">
        <v>27.9</v>
      </c>
    </row>
    <row r="20" spans="1:2" ht="16.5">
      <c r="A20" s="13" t="s">
        <v>18</v>
      </c>
      <c r="B20" s="13">
        <v>16.8</v>
      </c>
    </row>
    <row r="21" spans="1:2" ht="16.5">
      <c r="A21" s="13" t="s">
        <v>19</v>
      </c>
      <c r="B21" s="13">
        <v>0.5</v>
      </c>
    </row>
    <row r="22" spans="1:2" ht="16.5">
      <c r="A22" s="13" t="s">
        <v>20</v>
      </c>
      <c r="B22" s="13"/>
    </row>
    <row r="23" spans="1:2" ht="16.5">
      <c r="A23" s="13"/>
      <c r="B23" s="13"/>
    </row>
    <row r="24" spans="1:2" ht="16.5">
      <c r="A24" s="13" t="s">
        <v>21</v>
      </c>
      <c r="B24" s="13"/>
    </row>
    <row r="25" spans="1:2" ht="16.5">
      <c r="A25" s="13" t="s">
        <v>22</v>
      </c>
      <c r="B25" s="13">
        <v>15.1</v>
      </c>
    </row>
    <row r="26" spans="1:2" ht="16.5">
      <c r="A26" s="13" t="s">
        <v>23</v>
      </c>
      <c r="B26" s="13">
        <v>20.8</v>
      </c>
    </row>
    <row r="27" spans="1:2" ht="16.5">
      <c r="A27" s="13" t="s">
        <v>24</v>
      </c>
      <c r="B27" s="13">
        <v>49.1</v>
      </c>
    </row>
    <row r="28" spans="1:2" ht="16.5">
      <c r="A28" s="13" t="s">
        <v>25</v>
      </c>
      <c r="B28" s="13">
        <v>14</v>
      </c>
    </row>
    <row r="29" spans="1:2" ht="16.5">
      <c r="A29" s="13" t="s">
        <v>26</v>
      </c>
      <c r="B29" s="13"/>
    </row>
    <row r="30" spans="1:2" ht="16.5">
      <c r="A30" s="13" t="s">
        <v>27</v>
      </c>
      <c r="B30" s="13">
        <v>19.5</v>
      </c>
    </row>
    <row r="31" spans="1:2" ht="16.5">
      <c r="A31" s="13" t="s">
        <v>28</v>
      </c>
      <c r="B31" s="13">
        <v>34.5</v>
      </c>
    </row>
    <row r="32" spans="1:2" ht="16.5">
      <c r="A32" s="13" t="s">
        <v>29</v>
      </c>
      <c r="B32" s="13">
        <v>21.3</v>
      </c>
    </row>
    <row r="33" spans="1:2" ht="16.5">
      <c r="A33" s="13" t="s">
        <v>30</v>
      </c>
      <c r="B33" s="13">
        <v>23</v>
      </c>
    </row>
    <row r="34" spans="1:2" ht="16.5">
      <c r="A34" s="13" t="s">
        <v>31</v>
      </c>
      <c r="B34" s="13"/>
    </row>
    <row r="35" spans="1:2" ht="16.5">
      <c r="A35" s="13"/>
      <c r="B35" s="13"/>
    </row>
    <row r="36" spans="1:2" ht="16.5">
      <c r="A36" s="13" t="s">
        <v>32</v>
      </c>
      <c r="B36" s="13"/>
    </row>
    <row r="37" spans="1:2" ht="16.5">
      <c r="A37" s="13" t="s">
        <v>33</v>
      </c>
      <c r="B37" s="13">
        <v>7.6</v>
      </c>
    </row>
    <row r="38" spans="1:2" ht="16.5">
      <c r="A38" s="13" t="s">
        <v>34</v>
      </c>
      <c r="B38" s="13">
        <v>2.3</v>
      </c>
    </row>
    <row r="39" spans="1:2" ht="16.5">
      <c r="A39" s="13" t="s">
        <v>35</v>
      </c>
      <c r="B39" s="13">
        <v>77.8</v>
      </c>
    </row>
    <row r="40" spans="1:2" ht="16.5">
      <c r="A40" s="13" t="s">
        <v>36</v>
      </c>
      <c r="B40" s="13">
        <v>2</v>
      </c>
    </row>
    <row r="41" spans="1:2" ht="16.5">
      <c r="A41" s="13" t="s">
        <v>37</v>
      </c>
      <c r="B41" s="13">
        <v>9.1</v>
      </c>
    </row>
    <row r="42" spans="1:2" ht="16.5">
      <c r="A42" s="13" t="s">
        <v>38</v>
      </c>
      <c r="B42" s="13">
        <v>0.1</v>
      </c>
    </row>
    <row r="43" spans="1:2" ht="16.5">
      <c r="A43" s="13" t="s">
        <v>39</v>
      </c>
      <c r="B43" s="13">
        <v>0.3</v>
      </c>
    </row>
    <row r="44" spans="1:2" ht="16.5">
      <c r="A44" s="13" t="s">
        <v>40</v>
      </c>
      <c r="B44" s="13">
        <v>0.9</v>
      </c>
    </row>
    <row r="45" spans="1:2" ht="16.5">
      <c r="A45" s="13" t="s">
        <v>41</v>
      </c>
      <c r="B45" s="13">
        <v>90.4</v>
      </c>
    </row>
    <row r="46" spans="1:2" ht="16.5">
      <c r="A46" s="13" t="s">
        <v>42</v>
      </c>
      <c r="B46" s="13"/>
    </row>
    <row r="47" spans="1:2" ht="16.5">
      <c r="A47" s="13" t="s">
        <v>43</v>
      </c>
      <c r="B47" s="13">
        <v>53.7</v>
      </c>
    </row>
    <row r="48" spans="1:2" ht="16.5">
      <c r="A48" s="13" t="s">
        <v>44</v>
      </c>
      <c r="B48" s="13">
        <v>28.4</v>
      </c>
    </row>
    <row r="49" spans="1:2" ht="16.5">
      <c r="A49" s="13" t="s">
        <v>45</v>
      </c>
      <c r="B49" s="13">
        <v>8.3</v>
      </c>
    </row>
    <row r="50" spans="1:2" ht="16.5">
      <c r="A50" s="13" t="s">
        <v>46</v>
      </c>
      <c r="B50" s="13">
        <v>6.5</v>
      </c>
    </row>
    <row r="51" spans="1:2" ht="16.5">
      <c r="A51" s="13" t="s">
        <v>47</v>
      </c>
      <c r="B51" s="13">
        <v>2</v>
      </c>
    </row>
    <row r="52" spans="1:2" ht="16.5">
      <c r="A52" s="13" t="s">
        <v>48</v>
      </c>
      <c r="B52" s="13">
        <v>0.2</v>
      </c>
    </row>
    <row r="53" spans="1:2" ht="16.5">
      <c r="A53" s="13" t="s">
        <v>49</v>
      </c>
      <c r="B53" s="13">
        <v>0.9</v>
      </c>
    </row>
    <row r="54" spans="1:2" ht="16.5">
      <c r="A54" s="13" t="s">
        <v>50</v>
      </c>
      <c r="B54" s="13"/>
    </row>
    <row r="55" spans="1:2" ht="16.5">
      <c r="A55" s="13"/>
      <c r="B55" s="13"/>
    </row>
    <row r="56" spans="1:2" ht="16.5">
      <c r="A56" s="13" t="s">
        <v>51</v>
      </c>
      <c r="B56" s="13">
        <v>7.4</v>
      </c>
    </row>
    <row r="57" spans="1:2" ht="16.5">
      <c r="A57" s="13" t="s">
        <v>52</v>
      </c>
      <c r="B57" s="13">
        <v>1.3</v>
      </c>
    </row>
    <row r="58" spans="1:2" ht="16.5">
      <c r="A58" s="13" t="s">
        <v>53</v>
      </c>
      <c r="B58" s="13">
        <v>6.2</v>
      </c>
    </row>
    <row r="59" spans="1:2" ht="16.5">
      <c r="A59" s="13" t="s">
        <v>54</v>
      </c>
      <c r="B59" s="13"/>
    </row>
    <row r="60" spans="1:2" ht="16.5">
      <c r="A60" s="13" t="s">
        <v>55</v>
      </c>
      <c r="B60" s="13">
        <v>31.4</v>
      </c>
    </row>
    <row r="61" spans="1:2" ht="16.5">
      <c r="A61" s="13" t="s">
        <v>56</v>
      </c>
      <c r="B61" s="13">
        <v>50.6</v>
      </c>
    </row>
    <row r="62" spans="1:2" ht="16.5">
      <c r="A62" s="13" t="s">
        <v>57</v>
      </c>
      <c r="B62" s="13">
        <v>6</v>
      </c>
    </row>
    <row r="63" spans="1:2" ht="16.5">
      <c r="A63" s="13" t="s">
        <v>58</v>
      </c>
      <c r="B63" s="13">
        <v>11.7</v>
      </c>
    </row>
    <row r="64" spans="1:2" ht="16.5">
      <c r="A64" s="13" t="s">
        <v>59</v>
      </c>
      <c r="B64" s="13"/>
    </row>
    <row r="65" spans="1:2" ht="16.5">
      <c r="A65" s="13" t="s">
        <v>60</v>
      </c>
      <c r="B65" s="13">
        <v>96.1</v>
      </c>
    </row>
    <row r="66" spans="1:2" ht="16.5">
      <c r="A66" s="13" t="s">
        <v>61</v>
      </c>
      <c r="B66" s="13">
        <v>3.9</v>
      </c>
    </row>
    <row r="67" spans="1:2" ht="16.5">
      <c r="A67" s="13" t="s">
        <v>62</v>
      </c>
      <c r="B67" s="13">
        <v>25.8</v>
      </c>
    </row>
    <row r="68" spans="1:2" ht="16.5">
      <c r="A68" s="13" t="s">
        <v>63</v>
      </c>
      <c r="B68" s="13">
        <v>100.2</v>
      </c>
    </row>
    <row r="69" spans="1:2" ht="16.5">
      <c r="A69" s="13" t="s">
        <v>64</v>
      </c>
      <c r="B69" s="13"/>
    </row>
    <row r="70" spans="1:2" ht="16.5">
      <c r="A70" s="13" t="s">
        <v>74</v>
      </c>
      <c r="B70" s="13">
        <v>45.2</v>
      </c>
    </row>
    <row r="71" spans="1:2" ht="16.5">
      <c r="A71" s="13" t="s">
        <v>75</v>
      </c>
      <c r="B71" s="13">
        <v>21.9</v>
      </c>
    </row>
    <row r="72" spans="1:2" ht="16.5">
      <c r="A72" s="13" t="s">
        <v>76</v>
      </c>
      <c r="B72" s="13">
        <v>12.5</v>
      </c>
    </row>
    <row r="73" spans="1:2" ht="16.5">
      <c r="A73" s="13" t="s">
        <v>77</v>
      </c>
      <c r="B73" s="13">
        <v>9.1</v>
      </c>
    </row>
    <row r="74" spans="1:2" ht="16.5">
      <c r="A74" s="13" t="s">
        <v>78</v>
      </c>
      <c r="B74" s="13">
        <v>4.6</v>
      </c>
    </row>
    <row r="75" spans="1:2" ht="16.5">
      <c r="A75" s="13" t="s">
        <v>79</v>
      </c>
      <c r="B75" s="13">
        <v>6.7</v>
      </c>
    </row>
    <row r="76" spans="1:2" ht="16.5">
      <c r="A76" s="13" t="s">
        <v>80</v>
      </c>
      <c r="B76" s="13">
        <v>4.4</v>
      </c>
    </row>
    <row r="77" spans="1:2" ht="16.5">
      <c r="A77" s="13" t="s">
        <v>81</v>
      </c>
      <c r="B77" s="13">
        <v>1.2</v>
      </c>
    </row>
    <row r="78" spans="1:2" ht="16.5">
      <c r="A78" s="13" t="s">
        <v>82</v>
      </c>
      <c r="B78" s="13">
        <v>0.39</v>
      </c>
    </row>
    <row r="79" spans="1:2" ht="16.5">
      <c r="A79" s="13" t="s">
        <v>83</v>
      </c>
      <c r="B79" s="13"/>
    </row>
    <row r="80" spans="1:2" ht="16.5">
      <c r="A80" s="13"/>
      <c r="B80" s="13"/>
    </row>
    <row r="81" spans="1:2" ht="16.5">
      <c r="A81" s="13" t="s">
        <v>84</v>
      </c>
      <c r="B81" s="13"/>
    </row>
    <row r="82" spans="1:2" ht="16.5">
      <c r="A82" s="13" t="s">
        <v>85</v>
      </c>
      <c r="B82" s="13">
        <v>76.9</v>
      </c>
    </row>
    <row r="83" spans="1:2" ht="16.5">
      <c r="A83" s="13" t="s">
        <v>86</v>
      </c>
      <c r="B83" s="13">
        <v>22.7</v>
      </c>
    </row>
    <row r="84" spans="1:2" ht="16.5">
      <c r="A84" s="13" t="s">
        <v>87</v>
      </c>
      <c r="B84" s="13"/>
    </row>
    <row r="85" spans="1:2" ht="16.5">
      <c r="A85" s="13" t="s">
        <v>88</v>
      </c>
      <c r="B85" s="13">
        <v>83.8</v>
      </c>
    </row>
    <row r="86" spans="1:2" ht="16.5">
      <c r="A86" s="13" t="s">
        <v>89</v>
      </c>
      <c r="B86" s="13">
        <v>10.9</v>
      </c>
    </row>
    <row r="87" spans="1:2" ht="16.5">
      <c r="A87" s="13" t="s">
        <v>90</v>
      </c>
      <c r="B87" s="13">
        <v>3.3</v>
      </c>
    </row>
    <row r="88" spans="1:2" ht="16.5">
      <c r="A88" s="13" t="s">
        <v>91</v>
      </c>
      <c r="B88" s="13">
        <v>1.8</v>
      </c>
    </row>
    <row r="89" spans="1:2" ht="16.5">
      <c r="A89" s="13" t="s">
        <v>92</v>
      </c>
      <c r="B89" s="13">
        <v>21</v>
      </c>
    </row>
    <row r="90" spans="1:2" ht="16.5">
      <c r="A90" s="13" t="s">
        <v>94</v>
      </c>
      <c r="B90" s="13">
        <v>4.2</v>
      </c>
    </row>
    <row r="91" spans="1:2" ht="16.5">
      <c r="A91" s="13" t="s">
        <v>95</v>
      </c>
      <c r="B91" s="13">
        <v>3</v>
      </c>
    </row>
    <row r="92" spans="1:2" ht="16.5">
      <c r="A92" s="13" t="s">
        <v>96</v>
      </c>
      <c r="B92" s="13">
        <v>0.4</v>
      </c>
    </row>
    <row r="93" spans="1:2" ht="16.5">
      <c r="A93" s="13" t="s">
        <v>97</v>
      </c>
      <c r="B93" s="13">
        <v>0.8</v>
      </c>
    </row>
    <row r="94" spans="1:2" ht="16.5">
      <c r="A94" s="13" t="s">
        <v>98</v>
      </c>
      <c r="B94" s="13">
        <v>95.8</v>
      </c>
    </row>
    <row r="95" spans="1:2" ht="16.5">
      <c r="A95" s="13" t="s">
        <v>99</v>
      </c>
      <c r="B95" s="13">
        <v>2.6</v>
      </c>
    </row>
    <row r="96" spans="1:2" ht="16.5">
      <c r="A96" s="13" t="s">
        <v>100</v>
      </c>
      <c r="B96" s="13">
        <v>1.2</v>
      </c>
    </row>
    <row r="97" spans="1:2" ht="16.5">
      <c r="A97" s="13" t="s">
        <v>102</v>
      </c>
      <c r="B97" s="13">
        <v>19.9</v>
      </c>
    </row>
    <row r="98" spans="1:2" ht="16.5">
      <c r="A98" s="13" t="s">
        <v>103</v>
      </c>
      <c r="B98" s="13">
        <v>3.1</v>
      </c>
    </row>
    <row r="99" spans="1:2" ht="16.5">
      <c r="A99" s="13" t="s">
        <v>104</v>
      </c>
      <c r="B99" s="13">
        <v>14.1</v>
      </c>
    </row>
    <row r="100" spans="1:2" ht="16.5">
      <c r="A100" s="13" t="s">
        <v>105</v>
      </c>
      <c r="B100" s="13">
        <v>2.6</v>
      </c>
    </row>
    <row r="101" spans="1:2" ht="16.5">
      <c r="A101" s="13" t="s">
        <v>106</v>
      </c>
      <c r="B101" s="13">
        <v>79.7</v>
      </c>
    </row>
    <row r="102" spans="1:2" ht="16.5">
      <c r="A102" s="13" t="s">
        <v>108</v>
      </c>
      <c r="B102" s="13">
        <v>3.2</v>
      </c>
    </row>
    <row r="103" spans="1:2" ht="16.5">
      <c r="A103" s="13" t="s">
        <v>109</v>
      </c>
      <c r="B103" s="13"/>
    </row>
    <row r="104" spans="1:2" ht="16.5">
      <c r="A104" s="13"/>
      <c r="B104" s="13"/>
    </row>
    <row r="105" spans="1:2" ht="16.5">
      <c r="A105" s="13" t="s">
        <v>111</v>
      </c>
      <c r="B105" s="13">
        <v>57.1</v>
      </c>
    </row>
    <row r="106" spans="1:2" ht="16.5">
      <c r="A106" s="13" t="s">
        <v>112</v>
      </c>
      <c r="B106" s="13">
        <v>2.3</v>
      </c>
    </row>
    <row r="107" spans="1:2" ht="16.5">
      <c r="A107" s="13" t="s">
        <v>113</v>
      </c>
      <c r="B107" s="13">
        <v>2.3</v>
      </c>
    </row>
    <row r="108" spans="1:2" ht="16.5">
      <c r="A108" s="13" t="s">
        <v>114</v>
      </c>
      <c r="B108" s="13">
        <v>13.3</v>
      </c>
    </row>
    <row r="109" spans="1:2" ht="16.5">
      <c r="A109" s="13" t="s">
        <v>115</v>
      </c>
      <c r="B109" s="13">
        <v>39.3</v>
      </c>
    </row>
    <row r="110" spans="1:2" ht="16.5">
      <c r="A110" s="13" t="s">
        <v>116</v>
      </c>
      <c r="B110" s="13">
        <v>42.7</v>
      </c>
    </row>
    <row r="111" spans="1:2" ht="16.5">
      <c r="A111" s="13" t="s">
        <v>118</v>
      </c>
      <c r="B111" s="13">
        <v>19.2</v>
      </c>
    </row>
    <row r="112" spans="1:2" ht="16.5">
      <c r="A112" s="13" t="s">
        <v>119</v>
      </c>
      <c r="B112" s="13"/>
    </row>
    <row r="113" spans="1:2" ht="16.5">
      <c r="A113" s="13"/>
      <c r="B113" s="13"/>
    </row>
    <row r="114" spans="1:2" ht="16.5">
      <c r="A114" s="13" t="s">
        <v>120</v>
      </c>
      <c r="B114" s="13"/>
    </row>
    <row r="115" spans="1:2" ht="16.5">
      <c r="A115" s="13" t="s">
        <v>122</v>
      </c>
      <c r="B115" s="13">
        <v>35.8</v>
      </c>
    </row>
    <row r="116" spans="1:2" ht="16.5">
      <c r="A116" s="13" t="s">
        <v>123</v>
      </c>
      <c r="B116" s="13">
        <v>54.1</v>
      </c>
    </row>
    <row r="117" spans="1:2" ht="16.5">
      <c r="A117" s="13" t="s">
        <v>124</v>
      </c>
      <c r="B117" s="13"/>
    </row>
    <row r="118" spans="1:2" ht="16.5">
      <c r="A118" s="13" t="s">
        <v>122</v>
      </c>
      <c r="B118" s="13">
        <v>19.4</v>
      </c>
    </row>
    <row r="119" spans="1:2" ht="16.5">
      <c r="A119" s="13" t="s">
        <v>123</v>
      </c>
      <c r="B119" s="13">
        <v>67.5</v>
      </c>
    </row>
    <row r="120" spans="1:2" ht="16.5">
      <c r="A120" s="13" t="s">
        <v>126</v>
      </c>
      <c r="B120" s="13"/>
    </row>
    <row r="121" spans="1:2" ht="16.5">
      <c r="A121" s="13" t="s">
        <v>122</v>
      </c>
      <c r="B121" s="13">
        <v>53.8</v>
      </c>
    </row>
    <row r="122" spans="1:2" ht="16.5">
      <c r="A122" s="13" t="s">
        <v>123</v>
      </c>
      <c r="B122" s="13">
        <v>38.8</v>
      </c>
    </row>
    <row r="123" spans="1:2" ht="16.5">
      <c r="A123" s="13" t="s">
        <v>128</v>
      </c>
      <c r="B123" s="13"/>
    </row>
    <row r="124" spans="1:2" ht="16.5">
      <c r="A124" s="13" t="s">
        <v>130</v>
      </c>
      <c r="B124" s="13">
        <v>36.5</v>
      </c>
    </row>
    <row r="125" spans="1:2" ht="16.5">
      <c r="A125" s="13" t="s">
        <v>131</v>
      </c>
      <c r="B125" s="13">
        <v>43.5</v>
      </c>
    </row>
    <row r="126" spans="1:2" ht="16.5">
      <c r="A126" s="13" t="s">
        <v>132</v>
      </c>
      <c r="B126" s="13"/>
    </row>
    <row r="127" spans="1:2" ht="16.5">
      <c r="A127" s="13" t="s">
        <v>134</v>
      </c>
      <c r="B127" s="13">
        <v>63.4</v>
      </c>
    </row>
    <row r="128" spans="1:2" ht="16.5">
      <c r="A128" s="13" t="s">
        <v>135</v>
      </c>
      <c r="B128" s="13">
        <v>33.5</v>
      </c>
    </row>
    <row r="129" spans="1:2" ht="16.5">
      <c r="A129" s="13" t="s">
        <v>136</v>
      </c>
      <c r="B129" s="13"/>
    </row>
    <row r="130" spans="1:2" ht="16.5">
      <c r="A130" s="13" t="s">
        <v>138</v>
      </c>
      <c r="B130" s="13">
        <v>40.1</v>
      </c>
    </row>
    <row r="131" spans="1:2" ht="16.5">
      <c r="A131" s="13" t="s">
        <v>139</v>
      </c>
      <c r="B131" s="13">
        <v>44.7</v>
      </c>
    </row>
    <row r="132" spans="1:2" ht="16.5">
      <c r="A132" s="13" t="s">
        <v>140</v>
      </c>
      <c r="B132" s="13"/>
    </row>
    <row r="133" spans="1:2" ht="16.5">
      <c r="A133" s="13" t="s">
        <v>122</v>
      </c>
      <c r="B133" s="13">
        <v>18.3</v>
      </c>
    </row>
    <row r="134" spans="1:2" ht="16.5">
      <c r="A134" s="13" t="s">
        <v>123</v>
      </c>
      <c r="B134" s="13">
        <v>61.6</v>
      </c>
    </row>
    <row r="135" spans="1:2" ht="16.5">
      <c r="A135" s="13" t="s">
        <v>142</v>
      </c>
      <c r="B135" s="13"/>
    </row>
    <row r="136" spans="1:2" ht="16.5">
      <c r="A136" s="13" t="s">
        <v>144</v>
      </c>
      <c r="B136" s="13">
        <v>73.7</v>
      </c>
    </row>
    <row r="137" spans="1:2" ht="16.5">
      <c r="A137" s="13" t="s">
        <v>145</v>
      </c>
      <c r="B137" s="13">
        <v>10.1</v>
      </c>
    </row>
    <row r="138" spans="1:2" ht="16.5">
      <c r="A138" s="13" t="s">
        <v>146</v>
      </c>
      <c r="B138" s="13">
        <v>9.5</v>
      </c>
    </row>
    <row r="139" spans="1:2" ht="16.5">
      <c r="A139" s="13" t="s">
        <v>147</v>
      </c>
      <c r="B139" s="13">
        <v>4.7</v>
      </c>
    </row>
    <row r="140" spans="1:2" ht="16.5">
      <c r="A140" s="13" t="s">
        <v>148</v>
      </c>
      <c r="B140" s="13">
        <v>1.5</v>
      </c>
    </row>
    <row r="141" spans="1:2" ht="16.5">
      <c r="A141" s="13" t="s">
        <v>149</v>
      </c>
      <c r="B141" s="13"/>
    </row>
    <row r="142" spans="1:2" ht="16.5">
      <c r="A142" s="13"/>
      <c r="B142" s="13"/>
    </row>
    <row r="143" spans="1:2" ht="16.5">
      <c r="A143" s="13" t="s">
        <v>150</v>
      </c>
      <c r="B143" s="13"/>
    </row>
    <row r="144" spans="1:2" ht="16.5">
      <c r="A144" s="13" t="s">
        <v>151</v>
      </c>
      <c r="B144" s="13">
        <v>77.9</v>
      </c>
    </row>
    <row r="145" spans="1:2" ht="16.5">
      <c r="A145" s="13" t="s">
        <v>152</v>
      </c>
      <c r="B145" s="13">
        <v>66</v>
      </c>
    </row>
    <row r="146" spans="1:2" ht="16.5">
      <c r="A146" s="13" t="s">
        <v>153</v>
      </c>
      <c r="B146" s="13">
        <v>11.7</v>
      </c>
    </row>
    <row r="147" spans="1:2" ht="16.5">
      <c r="A147" s="13" t="s">
        <v>154</v>
      </c>
      <c r="B147" s="13">
        <v>11.6</v>
      </c>
    </row>
    <row r="148" spans="1:2" ht="16.5">
      <c r="A148" s="13" t="s">
        <v>155</v>
      </c>
      <c r="B148" s="13">
        <v>3.8</v>
      </c>
    </row>
    <row r="149" spans="1:2" ht="16.5">
      <c r="A149" s="13" t="s">
        <v>156</v>
      </c>
      <c r="B149" s="13">
        <v>4.2</v>
      </c>
    </row>
    <row r="150" spans="1:2" ht="16.5">
      <c r="A150" s="13" t="s">
        <v>157</v>
      </c>
      <c r="B150" s="13">
        <v>3.4</v>
      </c>
    </row>
    <row r="151" spans="1:2" ht="16.5">
      <c r="A151" s="13" t="s">
        <v>158</v>
      </c>
      <c r="B151" s="13">
        <v>3</v>
      </c>
    </row>
    <row r="152" spans="1:2" ht="16.5">
      <c r="A152" s="13" t="s">
        <v>159</v>
      </c>
      <c r="B152" s="13"/>
    </row>
    <row r="153" spans="1:2" ht="16.5">
      <c r="A153" s="13" t="s">
        <v>258</v>
      </c>
      <c r="B153" s="13">
        <v>88.7</v>
      </c>
    </row>
    <row r="154" spans="1:2" ht="16.5">
      <c r="A154" s="13" t="s">
        <v>173</v>
      </c>
      <c r="B154" s="13">
        <v>71.5</v>
      </c>
    </row>
    <row r="155" spans="1:2" ht="16.5">
      <c r="A155" s="13" t="s">
        <v>174</v>
      </c>
      <c r="B155" s="13">
        <v>61.2</v>
      </c>
    </row>
    <row r="156" spans="1:2" ht="16.5">
      <c r="A156" s="13" t="s">
        <v>175</v>
      </c>
      <c r="B156" s="13">
        <v>51.5</v>
      </c>
    </row>
    <row r="157" spans="1:2" ht="16.5">
      <c r="A157" s="13" t="s">
        <v>165</v>
      </c>
      <c r="B157" s="13">
        <v>46.5</v>
      </c>
    </row>
    <row r="158" spans="1:2" ht="16.5">
      <c r="A158" s="13" t="s">
        <v>166</v>
      </c>
      <c r="B158" s="13">
        <v>32.5</v>
      </c>
    </row>
    <row r="159" spans="1:2" ht="16.5">
      <c r="A159" s="13" t="s">
        <v>167</v>
      </c>
      <c r="B159" s="13">
        <v>49.7</v>
      </c>
    </row>
    <row r="160" spans="1:2" ht="16.5">
      <c r="A160" s="13" t="s">
        <v>168</v>
      </c>
      <c r="B160" s="13">
        <v>16.1</v>
      </c>
    </row>
    <row r="161" spans="1:2" ht="16.5">
      <c r="A161" s="13" t="s">
        <v>176</v>
      </c>
      <c r="B161" s="13">
        <v>9.2</v>
      </c>
    </row>
    <row r="162" spans="1:2" ht="16.5">
      <c r="A162" s="13" t="s">
        <v>170</v>
      </c>
      <c r="B162" s="13">
        <v>8.2</v>
      </c>
    </row>
    <row r="163" spans="1:2" ht="16.5">
      <c r="A163" s="13" t="s">
        <v>259</v>
      </c>
      <c r="B163" s="13">
        <v>5.7</v>
      </c>
    </row>
    <row r="164" spans="1:2" ht="16.5">
      <c r="A164" s="13" t="s">
        <v>177</v>
      </c>
      <c r="B164" s="13"/>
    </row>
    <row r="165" spans="1:2" ht="16.5">
      <c r="A165" s="13"/>
      <c r="B165" s="13"/>
    </row>
    <row r="166" spans="1:2" ht="16.5">
      <c r="A166" s="13" t="s">
        <v>178</v>
      </c>
      <c r="B166" s="13">
        <v>91</v>
      </c>
    </row>
    <row r="167" spans="1:2" ht="16.5">
      <c r="A167" s="13" t="s">
        <v>179</v>
      </c>
      <c r="B167" s="13">
        <v>0.5</v>
      </c>
    </row>
    <row r="168" spans="1:2" ht="16.5">
      <c r="A168" s="13" t="s">
        <v>180</v>
      </c>
      <c r="B168" s="13">
        <v>86.8</v>
      </c>
    </row>
    <row r="169" spans="1:2" ht="16.5">
      <c r="A169" s="13" t="s">
        <v>181</v>
      </c>
      <c r="B169" s="13">
        <v>0</v>
      </c>
    </row>
    <row r="170" spans="1:2" ht="16.5">
      <c r="A170" s="13" t="s">
        <v>182</v>
      </c>
      <c r="B170" s="13">
        <v>0.3</v>
      </c>
    </row>
    <row r="171" spans="1:2" ht="16.5">
      <c r="A171" s="13" t="s">
        <v>260</v>
      </c>
      <c r="B171" s="13">
        <v>0.1</v>
      </c>
    </row>
    <row r="172" spans="1:2" ht="16.5">
      <c r="A172" s="13" t="s">
        <v>184</v>
      </c>
      <c r="B172" s="13">
        <v>1.4</v>
      </c>
    </row>
    <row r="173" spans="1:2" ht="16.5">
      <c r="A173" s="13" t="s">
        <v>185</v>
      </c>
      <c r="B173" s="13">
        <v>0.7</v>
      </c>
    </row>
    <row r="174" spans="1:2" ht="16.5">
      <c r="A174" s="13" t="s">
        <v>186</v>
      </c>
      <c r="B174" s="13">
        <v>0.1</v>
      </c>
    </row>
    <row r="175" spans="1:2" ht="16.5">
      <c r="A175" s="13" t="s">
        <v>187</v>
      </c>
      <c r="B175" s="13">
        <v>0.1</v>
      </c>
    </row>
    <row r="176" spans="1:2" ht="16.5">
      <c r="A176" s="13" t="s">
        <v>188</v>
      </c>
      <c r="B176" s="13">
        <v>0.8</v>
      </c>
    </row>
    <row r="177" spans="1:2" ht="16.5">
      <c r="A177" s="13" t="s">
        <v>189</v>
      </c>
      <c r="B177" s="13">
        <v>8.5</v>
      </c>
    </row>
    <row r="178" spans="1:2" ht="16.5">
      <c r="A178" s="13" t="s">
        <v>190</v>
      </c>
      <c r="B178" s="13"/>
    </row>
    <row r="179" spans="1:2" ht="16.5">
      <c r="A179" s="13"/>
      <c r="B179" s="13"/>
    </row>
    <row r="180" spans="1:2" ht="16.5">
      <c r="A180" s="13" t="s">
        <v>191</v>
      </c>
      <c r="B180" s="13"/>
    </row>
    <row r="181" spans="1:2" ht="16.5">
      <c r="A181" s="13" t="s">
        <v>192</v>
      </c>
      <c r="B181" s="13">
        <v>13.9</v>
      </c>
    </row>
    <row r="182" spans="1:2" ht="16.5">
      <c r="A182" s="13" t="s">
        <v>193</v>
      </c>
      <c r="B182" s="13">
        <v>33.1</v>
      </c>
    </row>
    <row r="183" spans="1:2" ht="16.5">
      <c r="A183" s="13" t="s">
        <v>194</v>
      </c>
      <c r="B183" s="13">
        <v>15.3</v>
      </c>
    </row>
    <row r="184" spans="1:2" ht="16.5">
      <c r="A184" s="13" t="s">
        <v>195</v>
      </c>
      <c r="B184" s="13">
        <v>16.3</v>
      </c>
    </row>
    <row r="185" spans="1:2" ht="16.5">
      <c r="A185" s="13" t="s">
        <v>196</v>
      </c>
      <c r="B185" s="13">
        <v>27.4</v>
      </c>
    </row>
    <row r="186" spans="1:2" ht="16.5">
      <c r="A186" s="13" t="s">
        <v>197</v>
      </c>
      <c r="B186" s="13">
        <v>36.9</v>
      </c>
    </row>
    <row r="187" spans="1:2" ht="16.5">
      <c r="A187" s="13" t="s">
        <v>198</v>
      </c>
      <c r="B187" s="13">
        <v>7.4</v>
      </c>
    </row>
    <row r="188" spans="1:2" ht="16.5">
      <c r="A188" s="13" t="s">
        <v>199</v>
      </c>
      <c r="B188" s="13">
        <v>23.8</v>
      </c>
    </row>
    <row r="189" spans="1:2" ht="16.5">
      <c r="A189" s="13" t="s">
        <v>200</v>
      </c>
      <c r="B189" s="13">
        <v>20.3</v>
      </c>
    </row>
    <row r="190" spans="1:2" ht="16.5">
      <c r="A190" s="13" t="s">
        <v>201</v>
      </c>
      <c r="B190" s="13">
        <v>35.9</v>
      </c>
    </row>
    <row r="191" spans="1:2" ht="16.5">
      <c r="A191" s="13" t="s">
        <v>202</v>
      </c>
      <c r="B191" s="13">
        <v>17.8</v>
      </c>
    </row>
    <row r="192" spans="1:2" ht="16.5">
      <c r="A192" s="13" t="s">
        <v>203</v>
      </c>
      <c r="B192" s="13">
        <v>46.1</v>
      </c>
    </row>
    <row r="193" spans="1:2" ht="16.5">
      <c r="A193" s="13" t="s">
        <v>204</v>
      </c>
      <c r="B193" s="13">
        <v>27.3</v>
      </c>
    </row>
    <row r="194" spans="1:2" ht="16.5">
      <c r="A194" s="13" t="s">
        <v>205</v>
      </c>
      <c r="B194" s="13">
        <v>17.8</v>
      </c>
    </row>
    <row r="195" spans="1:2" ht="16.5">
      <c r="A195" s="13" t="s">
        <v>206</v>
      </c>
      <c r="B195" s="13">
        <v>18.9</v>
      </c>
    </row>
    <row r="196" spans="1:2" ht="16.5">
      <c r="A196" s="13" t="s">
        <v>207</v>
      </c>
      <c r="B196" s="13"/>
    </row>
    <row r="197" spans="1:2" ht="16.5">
      <c r="A197" s="13" t="s">
        <v>208</v>
      </c>
      <c r="B197" s="13">
        <v>59.9</v>
      </c>
    </row>
    <row r="198" spans="1:2" ht="16.5">
      <c r="A198" s="13" t="s">
        <v>209</v>
      </c>
      <c r="B198" s="13">
        <v>46.8</v>
      </c>
    </row>
    <row r="199" spans="1:2" ht="16.5">
      <c r="A199" s="13" t="s">
        <v>210</v>
      </c>
      <c r="B199" s="13">
        <v>45.2</v>
      </c>
    </row>
    <row r="200" spans="1:2" ht="16.5">
      <c r="A200" s="13" t="s">
        <v>211</v>
      </c>
      <c r="B200" s="13">
        <v>63.4</v>
      </c>
    </row>
    <row r="201" spans="1:2" ht="16.5">
      <c r="A201" s="13" t="s">
        <v>212</v>
      </c>
      <c r="B201" s="13">
        <v>41</v>
      </c>
    </row>
    <row r="202" spans="1:2" ht="16.5">
      <c r="A202" s="13" t="s">
        <v>213</v>
      </c>
      <c r="B202" s="13">
        <v>33.6</v>
      </c>
    </row>
    <row r="203" spans="1:2" ht="16.5">
      <c r="A203" s="13" t="s">
        <v>214</v>
      </c>
      <c r="B203" s="13">
        <v>29.4</v>
      </c>
    </row>
    <row r="204" spans="1:2" ht="16.5">
      <c r="A204" s="13" t="s">
        <v>215</v>
      </c>
      <c r="B204" s="13">
        <v>20.5</v>
      </c>
    </row>
    <row r="205" spans="1:2" ht="16.5">
      <c r="A205" s="13" t="s">
        <v>216</v>
      </c>
      <c r="B205" s="13">
        <v>29.5</v>
      </c>
    </row>
    <row r="206" spans="1:2" ht="16.5">
      <c r="A206" s="13" t="s">
        <v>217</v>
      </c>
      <c r="B206" s="13">
        <v>37.3</v>
      </c>
    </row>
    <row r="207" spans="1:2" ht="16.5">
      <c r="A207" s="13" t="s">
        <v>218</v>
      </c>
      <c r="B207" s="13">
        <v>17.6</v>
      </c>
    </row>
    <row r="208" spans="1:2" ht="16.5">
      <c r="A208" s="13" t="s">
        <v>219</v>
      </c>
      <c r="B208" s="13">
        <v>33.7</v>
      </c>
    </row>
    <row r="209" spans="1:2" ht="16.5">
      <c r="A209" s="13" t="s">
        <v>220</v>
      </c>
      <c r="B209" s="13">
        <v>21.2</v>
      </c>
    </row>
    <row r="210" spans="1:2" ht="16.5">
      <c r="A210" s="13" t="s">
        <v>221</v>
      </c>
      <c r="B210" s="13">
        <v>20.5</v>
      </c>
    </row>
    <row r="211" spans="1:2" ht="16.5">
      <c r="A211" s="13" t="s">
        <v>222</v>
      </c>
      <c r="B211" s="13"/>
    </row>
    <row r="212" spans="1:2" ht="16.5">
      <c r="A212" s="13" t="s">
        <v>223</v>
      </c>
      <c r="B212" s="13">
        <v>54.4</v>
      </c>
    </row>
    <row r="213" spans="1:2" ht="16.5">
      <c r="A213" s="13" t="s">
        <v>224</v>
      </c>
      <c r="B213" s="13">
        <v>26.2</v>
      </c>
    </row>
    <row r="214" spans="1:2" ht="16.5">
      <c r="A214" s="13" t="s">
        <v>225</v>
      </c>
      <c r="B214" s="13">
        <v>15.6</v>
      </c>
    </row>
    <row r="215" spans="1:2" ht="16.5">
      <c r="A215" s="13" t="s">
        <v>226</v>
      </c>
      <c r="B215" s="13">
        <v>3</v>
      </c>
    </row>
    <row r="216" spans="1:2" ht="16.5">
      <c r="A216" s="13" t="s">
        <v>227</v>
      </c>
      <c r="B216" s="13"/>
    </row>
    <row r="217" spans="1:2" ht="16.5">
      <c r="A217" s="13" t="s">
        <v>228</v>
      </c>
      <c r="B217" s="13"/>
    </row>
    <row r="218" spans="1:2" ht="16.5">
      <c r="A218" s="13" t="s">
        <v>229</v>
      </c>
      <c r="B218" s="13">
        <v>84</v>
      </c>
    </row>
    <row r="219" spans="1:2" ht="16.5">
      <c r="A219" s="13" t="s">
        <v>230</v>
      </c>
      <c r="B219" s="13">
        <v>38.2</v>
      </c>
    </row>
    <row r="220" spans="1:2" ht="16.5">
      <c r="A220" s="13" t="s">
        <v>231</v>
      </c>
      <c r="B220" s="13"/>
    </row>
    <row r="221" spans="1:2" ht="16.5">
      <c r="A221" s="13" t="s">
        <v>232</v>
      </c>
      <c r="B221" s="13">
        <v>90.7</v>
      </c>
    </row>
    <row r="222" spans="1:2" ht="16.5">
      <c r="A222" s="13" t="s">
        <v>233</v>
      </c>
      <c r="B222" s="13">
        <v>29.5</v>
      </c>
    </row>
    <row r="223" spans="1:2" ht="16.5">
      <c r="A223" s="13" t="s">
        <v>234</v>
      </c>
      <c r="B223" s="13">
        <v>21.1</v>
      </c>
    </row>
    <row r="224" spans="1:2" ht="16.5">
      <c r="A224" s="13" t="s">
        <v>235</v>
      </c>
      <c r="B224" s="13">
        <v>19.1</v>
      </c>
    </row>
    <row r="225" spans="1:2" ht="16.5">
      <c r="A225" s="13" t="s">
        <v>236</v>
      </c>
      <c r="B225" s="13">
        <v>20.1</v>
      </c>
    </row>
    <row r="226" spans="1:2" ht="16.5">
      <c r="A226" s="13" t="s">
        <v>237</v>
      </c>
      <c r="B226" s="13">
        <v>16.6</v>
      </c>
    </row>
    <row r="227" spans="1:2" ht="16.5">
      <c r="A227" s="13" t="s">
        <v>238</v>
      </c>
      <c r="B227" s="13">
        <v>12</v>
      </c>
    </row>
    <row r="228" spans="1:2" ht="16.5">
      <c r="A228" s="13" t="s">
        <v>239</v>
      </c>
      <c r="B228" s="13">
        <v>10.4</v>
      </c>
    </row>
    <row r="229" spans="1:2" ht="16.5">
      <c r="A229" s="13" t="s">
        <v>240</v>
      </c>
      <c r="B229" s="13">
        <v>24.3</v>
      </c>
    </row>
    <row r="230" spans="1:2" ht="16.5">
      <c r="A230" s="13" t="s">
        <v>241</v>
      </c>
      <c r="B230" s="13"/>
    </row>
    <row r="231" spans="1:2" ht="16.5">
      <c r="A231" s="13" t="s">
        <v>243</v>
      </c>
      <c r="B231" s="13">
        <v>71.9</v>
      </c>
    </row>
    <row r="232" spans="1:2" ht="16.5">
      <c r="A232" t="s">
        <v>244</v>
      </c>
      <c r="B232" s="13"/>
    </row>
    <row r="233" spans="1:2" ht="16.5">
      <c r="A233" s="13" t="s">
        <v>245</v>
      </c>
      <c r="B233" s="13">
        <v>67.3</v>
      </c>
    </row>
    <row r="234" spans="1:2" ht="16.5">
      <c r="A234" s="13" t="s">
        <v>246</v>
      </c>
      <c r="B234" s="13">
        <v>44</v>
      </c>
    </row>
    <row r="235" spans="1:2" ht="16.5">
      <c r="A235" s="13" t="s">
        <v>247</v>
      </c>
      <c r="B235" s="13">
        <v>39.3</v>
      </c>
    </row>
    <row r="236" spans="1:2" ht="16.5">
      <c r="A236" s="13" t="s">
        <v>248</v>
      </c>
      <c r="B236" s="13">
        <v>25.9</v>
      </c>
    </row>
    <row r="237" spans="1:2" ht="16.5">
      <c r="A237" s="13" t="s">
        <v>249</v>
      </c>
      <c r="B237" s="13">
        <v>41.4</v>
      </c>
    </row>
    <row r="238" spans="1:2" ht="16.5">
      <c r="A238" s="13" t="s">
        <v>250</v>
      </c>
      <c r="B238" s="13">
        <v>27.5</v>
      </c>
    </row>
    <row r="239" spans="1:2" ht="16.5">
      <c r="A239" s="13" t="s">
        <v>251</v>
      </c>
      <c r="B239" s="13"/>
    </row>
    <row r="240" spans="1:2" ht="16.5">
      <c r="A240" s="13" t="s">
        <v>253</v>
      </c>
      <c r="B240" s="13">
        <v>50.4</v>
      </c>
    </row>
    <row r="241" spans="1:2" ht="16.5">
      <c r="A241" s="13" t="s">
        <v>254</v>
      </c>
      <c r="B241" s="13">
        <v>26.7</v>
      </c>
    </row>
    <row r="242" spans="1:2" ht="16.5">
      <c r="A242" s="13" t="s">
        <v>255</v>
      </c>
      <c r="B242" s="13">
        <v>20</v>
      </c>
    </row>
    <row r="243" spans="1:2" ht="16.5">
      <c r="A243" s="13" t="s">
        <v>256</v>
      </c>
      <c r="B243" s="13">
        <v>1.6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43"/>
  <sheetViews>
    <sheetView workbookViewId="0" topLeftCell="A1">
      <selection activeCell="A3" sqref="A3:A243"/>
    </sheetView>
  </sheetViews>
  <sheetFormatPr defaultColWidth="11.00390625" defaultRowHeight="15.75"/>
  <cols>
    <col min="1" max="1" width="73.00390625" style="0" customWidth="1"/>
  </cols>
  <sheetData>
    <row r="1" ht="15">
      <c r="A1" t="s">
        <v>263</v>
      </c>
    </row>
    <row r="3" spans="1:2" ht="16.5">
      <c r="A3" s="13" t="s">
        <v>1</v>
      </c>
      <c r="B3">
        <v>127</v>
      </c>
    </row>
    <row r="4" spans="1:2" ht="16.5">
      <c r="A4" s="13" t="s">
        <v>2</v>
      </c>
      <c r="B4">
        <v>123</v>
      </c>
    </row>
    <row r="5" ht="16.5">
      <c r="A5" s="13" t="s">
        <v>3</v>
      </c>
    </row>
    <row r="6" ht="16.5">
      <c r="A6" s="13"/>
    </row>
    <row r="7" spans="1:2" ht="16.5">
      <c r="A7" s="13" t="s">
        <v>4</v>
      </c>
      <c r="B7" t="s">
        <v>5</v>
      </c>
    </row>
    <row r="8" spans="1:2" ht="16.5">
      <c r="A8" s="13" t="s">
        <v>6</v>
      </c>
      <c r="B8">
        <v>70.1</v>
      </c>
    </row>
    <row r="9" spans="1:2" ht="16.5">
      <c r="A9" s="13" t="s">
        <v>7</v>
      </c>
      <c r="B9">
        <v>29.9</v>
      </c>
    </row>
    <row r="10" spans="1:2" ht="16.5">
      <c r="A10" s="13" t="s">
        <v>8</v>
      </c>
      <c r="B10" t="s">
        <v>5</v>
      </c>
    </row>
    <row r="11" spans="1:2" ht="16.5">
      <c r="A11" s="13" t="s">
        <v>9</v>
      </c>
      <c r="B11">
        <v>29.9</v>
      </c>
    </row>
    <row r="12" spans="1:2" ht="16.5">
      <c r="A12" s="13" t="s">
        <v>10</v>
      </c>
      <c r="B12">
        <v>39.4</v>
      </c>
    </row>
    <row r="13" spans="1:2" ht="16.5">
      <c r="A13" s="13" t="s">
        <v>11</v>
      </c>
      <c r="B13">
        <v>16.5</v>
      </c>
    </row>
    <row r="14" spans="1:2" ht="16.5">
      <c r="A14" s="13" t="s">
        <v>12</v>
      </c>
      <c r="B14">
        <v>14.2</v>
      </c>
    </row>
    <row r="15" spans="1:2" ht="16.5">
      <c r="A15" s="13" t="s">
        <v>13</v>
      </c>
      <c r="B15">
        <v>24.7</v>
      </c>
    </row>
    <row r="16" spans="1:2" ht="16.5">
      <c r="A16" s="13" t="s">
        <v>14</v>
      </c>
      <c r="B16">
        <v>2.4</v>
      </c>
    </row>
    <row r="17" spans="1:2" ht="16.5">
      <c r="A17" s="13" t="s">
        <v>15</v>
      </c>
      <c r="B17" t="s">
        <v>5</v>
      </c>
    </row>
    <row r="18" spans="1:2" ht="16.5">
      <c r="A18" s="13" t="s">
        <v>16</v>
      </c>
      <c r="B18">
        <v>79.5</v>
      </c>
    </row>
    <row r="19" spans="1:2" ht="16.5">
      <c r="A19" s="13" t="s">
        <v>17</v>
      </c>
      <c r="B19">
        <v>7.9</v>
      </c>
    </row>
    <row r="20" spans="1:2" ht="16.5">
      <c r="A20" s="13" t="s">
        <v>18</v>
      </c>
      <c r="B20">
        <v>12.6</v>
      </c>
    </row>
    <row r="21" spans="1:2" ht="16.5">
      <c r="A21" s="13" t="s">
        <v>19</v>
      </c>
      <c r="B21">
        <v>0</v>
      </c>
    </row>
    <row r="22" ht="16.5">
      <c r="A22" s="13" t="s">
        <v>20</v>
      </c>
    </row>
    <row r="23" ht="16.5">
      <c r="A23" s="13"/>
    </row>
    <row r="24" spans="1:2" ht="16.5">
      <c r="A24" s="13" t="s">
        <v>21</v>
      </c>
      <c r="B24" t="s">
        <v>5</v>
      </c>
    </row>
    <row r="25" spans="1:2" ht="16.5">
      <c r="A25" s="13" t="s">
        <v>22</v>
      </c>
      <c r="B25">
        <v>14.6</v>
      </c>
    </row>
    <row r="26" spans="1:2" ht="16.5">
      <c r="A26" s="13" t="s">
        <v>23</v>
      </c>
      <c r="B26">
        <v>25.2</v>
      </c>
    </row>
    <row r="27" spans="1:2" ht="16.5">
      <c r="A27" s="13" t="s">
        <v>24</v>
      </c>
      <c r="B27">
        <v>48.8</v>
      </c>
    </row>
    <row r="28" spans="1:2" ht="16.5">
      <c r="A28" s="13" t="s">
        <v>25</v>
      </c>
      <c r="B28">
        <v>10.6</v>
      </c>
    </row>
    <row r="29" spans="1:2" ht="16.5">
      <c r="A29" s="13" t="s">
        <v>26</v>
      </c>
      <c r="B29" t="s">
        <v>5</v>
      </c>
    </row>
    <row r="30" spans="1:2" ht="16.5">
      <c r="A30" s="13" t="s">
        <v>27</v>
      </c>
      <c r="B30">
        <v>21.1</v>
      </c>
    </row>
    <row r="31" spans="1:2" ht="16.5">
      <c r="A31" s="13" t="s">
        <v>28</v>
      </c>
      <c r="B31">
        <v>43.9</v>
      </c>
    </row>
    <row r="32" spans="1:2" ht="16.5">
      <c r="A32" s="13" t="s">
        <v>29</v>
      </c>
      <c r="B32">
        <v>14.6</v>
      </c>
    </row>
    <row r="33" spans="1:2" ht="16.5">
      <c r="A33" s="13" t="s">
        <v>30</v>
      </c>
      <c r="B33">
        <v>19.5</v>
      </c>
    </row>
    <row r="34" ht="16.5">
      <c r="A34" s="13" t="s">
        <v>31</v>
      </c>
    </row>
    <row r="35" ht="16.5">
      <c r="A35" s="13"/>
    </row>
    <row r="36" spans="1:2" ht="16.5">
      <c r="A36" s="13" t="s">
        <v>32</v>
      </c>
      <c r="B36" t="s">
        <v>5</v>
      </c>
    </row>
    <row r="37" spans="1:2" ht="16.5">
      <c r="A37" s="13" t="s">
        <v>33</v>
      </c>
      <c r="B37">
        <v>6.3</v>
      </c>
    </row>
    <row r="38" spans="1:2" ht="16.5">
      <c r="A38" s="13" t="s">
        <v>34</v>
      </c>
      <c r="B38">
        <v>0.8</v>
      </c>
    </row>
    <row r="39" spans="1:2" ht="16.5">
      <c r="A39" s="13" t="s">
        <v>35</v>
      </c>
      <c r="B39">
        <v>70.9</v>
      </c>
    </row>
    <row r="40" spans="1:2" ht="16.5">
      <c r="A40" s="13" t="s">
        <v>36</v>
      </c>
      <c r="B40">
        <v>0.8</v>
      </c>
    </row>
    <row r="41" spans="1:2" ht="16.5">
      <c r="A41" s="13" t="s">
        <v>37</v>
      </c>
      <c r="B41">
        <v>17.3</v>
      </c>
    </row>
    <row r="42" spans="1:2" ht="16.5">
      <c r="A42" s="13" t="s">
        <v>38</v>
      </c>
      <c r="B42">
        <v>0.8</v>
      </c>
    </row>
    <row r="43" spans="1:2" ht="16.5">
      <c r="A43" s="13" t="s">
        <v>39</v>
      </c>
      <c r="B43">
        <v>2.4</v>
      </c>
    </row>
    <row r="44" spans="1:2" ht="16.5">
      <c r="A44" s="13" t="s">
        <v>40</v>
      </c>
      <c r="B44">
        <v>0.8</v>
      </c>
    </row>
    <row r="45" spans="1:2" ht="16.5">
      <c r="A45" s="13" t="s">
        <v>41</v>
      </c>
      <c r="B45">
        <v>87.2</v>
      </c>
    </row>
    <row r="46" spans="1:2" ht="16.5">
      <c r="A46" s="13" t="s">
        <v>42</v>
      </c>
      <c r="B46" t="s">
        <v>5</v>
      </c>
    </row>
    <row r="47" spans="1:2" ht="16.5">
      <c r="A47" s="13" t="s">
        <v>43</v>
      </c>
      <c r="B47">
        <v>77.2</v>
      </c>
    </row>
    <row r="48" spans="1:2" ht="16.5">
      <c r="A48" s="13" t="s">
        <v>44</v>
      </c>
      <c r="B48">
        <v>8.7</v>
      </c>
    </row>
    <row r="49" spans="1:2" ht="16.5">
      <c r="A49" s="13" t="s">
        <v>45</v>
      </c>
      <c r="B49">
        <v>0.8</v>
      </c>
    </row>
    <row r="50" spans="1:2" ht="16.5">
      <c r="A50" s="13" t="s">
        <v>46</v>
      </c>
      <c r="B50">
        <v>11.8</v>
      </c>
    </row>
    <row r="51" spans="1:2" ht="16.5">
      <c r="A51" s="13" t="s">
        <v>47</v>
      </c>
      <c r="B51">
        <v>0</v>
      </c>
    </row>
    <row r="52" spans="1:2" ht="16.5">
      <c r="A52" s="13" t="s">
        <v>48</v>
      </c>
      <c r="B52">
        <v>0.8</v>
      </c>
    </row>
    <row r="53" spans="1:2" ht="16.5">
      <c r="A53" s="13" t="s">
        <v>49</v>
      </c>
      <c r="B53">
        <v>0.8</v>
      </c>
    </row>
    <row r="54" ht="16.5">
      <c r="A54" s="13" t="s">
        <v>50</v>
      </c>
    </row>
    <row r="55" ht="16.5">
      <c r="A55" s="13"/>
    </row>
    <row r="56" spans="1:2" ht="16.5">
      <c r="A56" s="13" t="s">
        <v>51</v>
      </c>
      <c r="B56">
        <v>8.1</v>
      </c>
    </row>
    <row r="57" spans="1:2" ht="16.5">
      <c r="A57" s="13" t="s">
        <v>52</v>
      </c>
      <c r="B57">
        <v>0.8</v>
      </c>
    </row>
    <row r="58" spans="1:2" ht="16.5">
      <c r="A58" s="13" t="s">
        <v>53</v>
      </c>
      <c r="B58">
        <v>7.3</v>
      </c>
    </row>
    <row r="59" spans="1:2" ht="16.5">
      <c r="A59" s="13" t="s">
        <v>54</v>
      </c>
      <c r="B59" t="s">
        <v>5</v>
      </c>
    </row>
    <row r="60" spans="1:2" ht="16.5">
      <c r="A60" s="13" t="s">
        <v>55</v>
      </c>
      <c r="B60">
        <v>33.3</v>
      </c>
    </row>
    <row r="61" spans="1:2" ht="16.5">
      <c r="A61" s="13" t="s">
        <v>56</v>
      </c>
      <c r="B61">
        <v>48.8</v>
      </c>
    </row>
    <row r="62" spans="1:2" ht="16.5">
      <c r="A62" s="13" t="s">
        <v>57</v>
      </c>
      <c r="B62">
        <v>7.3</v>
      </c>
    </row>
    <row r="63" spans="1:2" ht="16.5">
      <c r="A63" s="13" t="s">
        <v>58</v>
      </c>
      <c r="B63">
        <v>10.6</v>
      </c>
    </row>
    <row r="64" spans="1:2" ht="16.5">
      <c r="A64" s="13" t="s">
        <v>59</v>
      </c>
      <c r="B64" t="s">
        <v>5</v>
      </c>
    </row>
    <row r="65" spans="1:2" ht="16.5">
      <c r="A65" s="13" t="s">
        <v>60</v>
      </c>
      <c r="B65">
        <v>92.1</v>
      </c>
    </row>
    <row r="66" spans="1:2" ht="16.5">
      <c r="A66" s="13" t="s">
        <v>61</v>
      </c>
      <c r="B66">
        <v>7.9</v>
      </c>
    </row>
    <row r="67" spans="1:2" ht="16.5">
      <c r="A67" s="13" t="s">
        <v>62</v>
      </c>
      <c r="B67">
        <v>25.1</v>
      </c>
    </row>
    <row r="68" spans="1:2" ht="16.5">
      <c r="A68" s="13" t="s">
        <v>63</v>
      </c>
      <c r="B68">
        <v>99</v>
      </c>
    </row>
    <row r="69" spans="1:2" ht="16.5">
      <c r="A69" s="13" t="s">
        <v>64</v>
      </c>
      <c r="B69" t="s">
        <v>5</v>
      </c>
    </row>
    <row r="70" spans="1:2" ht="16.5">
      <c r="A70" s="13" t="s">
        <v>74</v>
      </c>
      <c r="B70">
        <v>21.3</v>
      </c>
    </row>
    <row r="71" spans="1:2" ht="16.5">
      <c r="A71" s="13" t="s">
        <v>75</v>
      </c>
      <c r="B71">
        <v>31.5</v>
      </c>
    </row>
    <row r="72" spans="1:2" ht="16.5">
      <c r="A72" s="13" t="s">
        <v>76</v>
      </c>
      <c r="B72">
        <v>18.1</v>
      </c>
    </row>
    <row r="73" spans="1:2" ht="16.5">
      <c r="A73" s="13" t="s">
        <v>77</v>
      </c>
      <c r="B73">
        <v>8.7</v>
      </c>
    </row>
    <row r="74" spans="1:2" ht="16.5">
      <c r="A74" s="13" t="s">
        <v>78</v>
      </c>
      <c r="B74">
        <v>8.7</v>
      </c>
    </row>
    <row r="75" spans="1:2" ht="16.5">
      <c r="A75" s="13" t="s">
        <v>79</v>
      </c>
      <c r="B75">
        <v>11.8</v>
      </c>
    </row>
    <row r="76" spans="1:2" ht="16.5">
      <c r="A76" s="13" t="s">
        <v>80</v>
      </c>
      <c r="B76">
        <v>5</v>
      </c>
    </row>
    <row r="77" spans="1:2" ht="16.5">
      <c r="A77" s="13" t="s">
        <v>81</v>
      </c>
      <c r="B77">
        <v>1.6</v>
      </c>
    </row>
    <row r="78" spans="1:2" ht="16.5">
      <c r="A78" s="13" t="s">
        <v>82</v>
      </c>
      <c r="B78">
        <v>0.52</v>
      </c>
    </row>
    <row r="79" ht="16.5">
      <c r="A79" s="13" t="s">
        <v>83</v>
      </c>
    </row>
    <row r="80" ht="16.5">
      <c r="A80" s="13"/>
    </row>
    <row r="81" spans="1:2" ht="16.5">
      <c r="A81" s="13" t="s">
        <v>84</v>
      </c>
      <c r="B81" t="s">
        <v>5</v>
      </c>
    </row>
    <row r="82" spans="1:2" ht="16.5">
      <c r="A82" s="13" t="s">
        <v>85</v>
      </c>
      <c r="B82">
        <v>78</v>
      </c>
    </row>
    <row r="83" spans="1:2" ht="16.5">
      <c r="A83" s="13" t="s">
        <v>86</v>
      </c>
      <c r="B83">
        <v>22</v>
      </c>
    </row>
    <row r="84" spans="1:2" ht="16.5">
      <c r="A84" s="13" t="s">
        <v>87</v>
      </c>
      <c r="B84" t="s">
        <v>5</v>
      </c>
    </row>
    <row r="85" spans="1:2" ht="16.5">
      <c r="A85" s="13" t="s">
        <v>88</v>
      </c>
      <c r="B85">
        <v>82.1</v>
      </c>
    </row>
    <row r="86" spans="1:2" ht="16.5">
      <c r="A86" s="13" t="s">
        <v>89</v>
      </c>
      <c r="B86">
        <v>8.9</v>
      </c>
    </row>
    <row r="87" spans="1:2" ht="16.5">
      <c r="A87" s="13" t="s">
        <v>90</v>
      </c>
      <c r="B87">
        <v>5.7</v>
      </c>
    </row>
    <row r="88" spans="1:2" ht="16.5">
      <c r="A88" s="13" t="s">
        <v>91</v>
      </c>
      <c r="B88">
        <v>3.3</v>
      </c>
    </row>
    <row r="89" spans="1:2" ht="16.5">
      <c r="A89" s="13" t="s">
        <v>92</v>
      </c>
      <c r="B89">
        <v>17.1</v>
      </c>
    </row>
    <row r="90" spans="1:2" ht="16.5">
      <c r="A90" s="13" t="s">
        <v>94</v>
      </c>
      <c r="B90">
        <v>2.4</v>
      </c>
    </row>
    <row r="91" spans="1:2" ht="16.5">
      <c r="A91" s="13" t="s">
        <v>95</v>
      </c>
      <c r="B91">
        <v>2.4</v>
      </c>
    </row>
    <row r="92" spans="1:2" ht="16.5">
      <c r="A92" s="13" t="s">
        <v>96</v>
      </c>
      <c r="B92">
        <v>0</v>
      </c>
    </row>
    <row r="93" spans="1:2" ht="16.5">
      <c r="A93" s="13" t="s">
        <v>97</v>
      </c>
      <c r="B93">
        <v>0</v>
      </c>
    </row>
    <row r="94" spans="1:2" ht="16.5">
      <c r="A94" s="13" t="s">
        <v>98</v>
      </c>
      <c r="B94">
        <v>97.6</v>
      </c>
    </row>
    <row r="95" spans="1:2" ht="16.5">
      <c r="A95" s="13" t="s">
        <v>99</v>
      </c>
      <c r="B95">
        <v>2.4</v>
      </c>
    </row>
    <row r="96" spans="1:2" ht="16.5">
      <c r="A96" s="13" t="s">
        <v>100</v>
      </c>
      <c r="B96">
        <v>0.8</v>
      </c>
    </row>
    <row r="97" spans="1:2" ht="16.5">
      <c r="A97" s="13" t="s">
        <v>102</v>
      </c>
      <c r="B97">
        <v>20.3</v>
      </c>
    </row>
    <row r="98" spans="1:2" ht="16.5">
      <c r="A98" s="13" t="s">
        <v>103</v>
      </c>
      <c r="B98">
        <v>5.7</v>
      </c>
    </row>
    <row r="99" spans="1:2" ht="16.5">
      <c r="A99" s="13" t="s">
        <v>104</v>
      </c>
      <c r="B99">
        <v>8.1</v>
      </c>
    </row>
    <row r="100" spans="1:2" ht="16.5">
      <c r="A100" s="13" t="s">
        <v>105</v>
      </c>
      <c r="B100">
        <v>6.5</v>
      </c>
    </row>
    <row r="101" spans="1:2" ht="16.5">
      <c r="A101" s="13" t="s">
        <v>106</v>
      </c>
      <c r="B101">
        <v>79.7</v>
      </c>
    </row>
    <row r="102" spans="1:2" ht="16.5">
      <c r="A102" s="13" t="s">
        <v>108</v>
      </c>
      <c r="B102">
        <v>3.4</v>
      </c>
    </row>
    <row r="103" ht="16.5">
      <c r="A103" s="13" t="s">
        <v>109</v>
      </c>
    </row>
    <row r="104" ht="16.5">
      <c r="A104" s="13"/>
    </row>
    <row r="105" spans="1:2" ht="16.5">
      <c r="A105" s="13" t="s">
        <v>111</v>
      </c>
      <c r="B105">
        <v>69.9</v>
      </c>
    </row>
    <row r="106" spans="1:2" ht="16.5">
      <c r="A106" s="13" t="s">
        <v>112</v>
      </c>
      <c r="B106">
        <v>4.1</v>
      </c>
    </row>
    <row r="107" spans="1:2" ht="16.5">
      <c r="A107" s="13" t="s">
        <v>113</v>
      </c>
      <c r="B107">
        <v>6.5</v>
      </c>
    </row>
    <row r="108" spans="1:2" ht="16.5">
      <c r="A108" s="13" t="s">
        <v>114</v>
      </c>
      <c r="B108">
        <v>18.7</v>
      </c>
    </row>
    <row r="109" spans="1:2" ht="16.5">
      <c r="A109" s="13" t="s">
        <v>115</v>
      </c>
      <c r="B109">
        <v>40.7</v>
      </c>
    </row>
    <row r="110" spans="1:2" ht="16.5">
      <c r="A110" s="13" t="s">
        <v>116</v>
      </c>
      <c r="B110">
        <v>30.1</v>
      </c>
    </row>
    <row r="111" spans="1:2" ht="16.5">
      <c r="A111" s="13" t="s">
        <v>118</v>
      </c>
      <c r="B111">
        <v>22.8</v>
      </c>
    </row>
    <row r="112" ht="16.5">
      <c r="A112" s="13" t="s">
        <v>119</v>
      </c>
    </row>
    <row r="113" ht="16.5">
      <c r="A113" s="13"/>
    </row>
    <row r="114" spans="1:2" ht="16.5">
      <c r="A114" s="13" t="s">
        <v>120</v>
      </c>
      <c r="B114" t="s">
        <v>5</v>
      </c>
    </row>
    <row r="115" spans="1:2" ht="16.5">
      <c r="A115" s="13" t="s">
        <v>122</v>
      </c>
      <c r="B115">
        <v>20.3</v>
      </c>
    </row>
    <row r="116" spans="1:2" ht="16.5">
      <c r="A116" s="13" t="s">
        <v>123</v>
      </c>
      <c r="B116">
        <v>65</v>
      </c>
    </row>
    <row r="117" spans="1:2" ht="16.5">
      <c r="A117" s="13" t="s">
        <v>124</v>
      </c>
      <c r="B117" t="s">
        <v>5</v>
      </c>
    </row>
    <row r="118" spans="1:2" ht="16.5">
      <c r="A118" s="13" t="s">
        <v>122</v>
      </c>
      <c r="B118">
        <v>10.6</v>
      </c>
    </row>
    <row r="119" spans="1:2" ht="16.5">
      <c r="A119" s="13" t="s">
        <v>123</v>
      </c>
      <c r="B119">
        <v>73.2</v>
      </c>
    </row>
    <row r="120" spans="1:2" ht="16.5">
      <c r="A120" s="13" t="s">
        <v>126</v>
      </c>
      <c r="B120" t="s">
        <v>5</v>
      </c>
    </row>
    <row r="121" spans="1:2" ht="16.5">
      <c r="A121" s="13" t="s">
        <v>122</v>
      </c>
      <c r="B121">
        <v>54.5</v>
      </c>
    </row>
    <row r="122" spans="1:2" ht="16.5">
      <c r="A122" s="13" t="s">
        <v>123</v>
      </c>
      <c r="B122">
        <v>40.7</v>
      </c>
    </row>
    <row r="123" spans="1:2" ht="16.5">
      <c r="A123" s="13" t="s">
        <v>128</v>
      </c>
      <c r="B123" t="s">
        <v>5</v>
      </c>
    </row>
    <row r="124" spans="1:2" ht="16.5">
      <c r="A124" s="13" t="s">
        <v>130</v>
      </c>
      <c r="B124">
        <v>7.3</v>
      </c>
    </row>
    <row r="125" spans="1:2" ht="16.5">
      <c r="A125" s="13" t="s">
        <v>131</v>
      </c>
      <c r="B125">
        <v>25.2</v>
      </c>
    </row>
    <row r="126" spans="1:2" ht="16.5">
      <c r="A126" s="13" t="s">
        <v>132</v>
      </c>
      <c r="B126" t="s">
        <v>5</v>
      </c>
    </row>
    <row r="127" spans="1:2" ht="16.5">
      <c r="A127" s="13" t="s">
        <v>134</v>
      </c>
      <c r="B127">
        <v>13</v>
      </c>
    </row>
    <row r="128" spans="1:2" ht="16.5">
      <c r="A128" s="13" t="s">
        <v>135</v>
      </c>
      <c r="B128">
        <v>61</v>
      </c>
    </row>
    <row r="129" spans="1:2" ht="16.5">
      <c r="A129" s="13" t="s">
        <v>136</v>
      </c>
      <c r="B129" t="s">
        <v>5</v>
      </c>
    </row>
    <row r="130" spans="1:2" ht="16.5">
      <c r="A130" s="13" t="s">
        <v>138</v>
      </c>
      <c r="B130">
        <v>23.6</v>
      </c>
    </row>
    <row r="131" spans="1:2" ht="16.5">
      <c r="A131" s="13" t="s">
        <v>139</v>
      </c>
      <c r="B131">
        <v>50.4</v>
      </c>
    </row>
    <row r="132" spans="1:2" ht="16.5">
      <c r="A132" s="13" t="s">
        <v>140</v>
      </c>
      <c r="B132" t="s">
        <v>5</v>
      </c>
    </row>
    <row r="133" spans="1:2" ht="16.5">
      <c r="A133" s="13" t="s">
        <v>122</v>
      </c>
      <c r="B133">
        <v>14.6</v>
      </c>
    </row>
    <row r="134" spans="1:2" ht="16.5">
      <c r="A134" s="13" t="s">
        <v>123</v>
      </c>
      <c r="B134">
        <v>56.9</v>
      </c>
    </row>
    <row r="135" spans="1:2" ht="16.5">
      <c r="A135" s="13" t="s">
        <v>142</v>
      </c>
      <c r="B135" t="s">
        <v>5</v>
      </c>
    </row>
    <row r="136" spans="1:2" ht="16.5">
      <c r="A136" s="13" t="s">
        <v>144</v>
      </c>
      <c r="B136">
        <v>65.9</v>
      </c>
    </row>
    <row r="137" spans="1:2" ht="16.5">
      <c r="A137" s="13" t="s">
        <v>145</v>
      </c>
      <c r="B137">
        <v>14.6</v>
      </c>
    </row>
    <row r="138" spans="1:2" ht="16.5">
      <c r="A138" s="13" t="s">
        <v>146</v>
      </c>
      <c r="B138">
        <v>11.4</v>
      </c>
    </row>
    <row r="139" spans="1:2" ht="16.5">
      <c r="A139" s="13" t="s">
        <v>147</v>
      </c>
      <c r="B139">
        <v>7.3</v>
      </c>
    </row>
    <row r="140" spans="1:2" ht="16.5">
      <c r="A140" s="13" t="s">
        <v>148</v>
      </c>
      <c r="B140">
        <v>0</v>
      </c>
    </row>
    <row r="141" ht="16.5">
      <c r="A141" s="13" t="s">
        <v>149</v>
      </c>
    </row>
    <row r="142" ht="16.5">
      <c r="A142" s="13"/>
    </row>
    <row r="143" spans="1:2" ht="16.5">
      <c r="A143" s="13" t="s">
        <v>150</v>
      </c>
      <c r="B143" t="s">
        <v>5</v>
      </c>
    </row>
    <row r="144" spans="1:2" ht="16.5">
      <c r="A144" s="13" t="s">
        <v>151</v>
      </c>
      <c r="B144">
        <v>80.5</v>
      </c>
    </row>
    <row r="145" spans="1:2" ht="16.5">
      <c r="A145" s="13" t="s">
        <v>152</v>
      </c>
      <c r="B145">
        <v>69.1</v>
      </c>
    </row>
    <row r="146" spans="1:2" ht="16.5">
      <c r="A146" s="13" t="s">
        <v>153</v>
      </c>
      <c r="B146">
        <v>8.9</v>
      </c>
    </row>
    <row r="147" spans="1:2" ht="16.5">
      <c r="A147" s="13" t="s">
        <v>154</v>
      </c>
      <c r="B147">
        <v>6.5</v>
      </c>
    </row>
    <row r="148" spans="1:2" ht="16.5">
      <c r="A148" s="13" t="s">
        <v>155</v>
      </c>
      <c r="B148">
        <v>1.6</v>
      </c>
    </row>
    <row r="149" spans="1:2" ht="16.5">
      <c r="A149" s="13" t="s">
        <v>156</v>
      </c>
      <c r="B149">
        <v>2.4</v>
      </c>
    </row>
    <row r="150" spans="1:2" ht="16.5">
      <c r="A150" s="13" t="s">
        <v>157</v>
      </c>
      <c r="B150">
        <v>0</v>
      </c>
    </row>
    <row r="151" spans="1:2" ht="16.5">
      <c r="A151" s="13" t="s">
        <v>158</v>
      </c>
      <c r="B151">
        <v>0</v>
      </c>
    </row>
    <row r="152" spans="1:2" ht="16.5">
      <c r="A152" s="13" t="s">
        <v>159</v>
      </c>
      <c r="B152" t="s">
        <v>5</v>
      </c>
    </row>
    <row r="153" spans="1:2" ht="16.5">
      <c r="A153" s="13" t="s">
        <v>258</v>
      </c>
      <c r="B153">
        <v>94.3</v>
      </c>
    </row>
    <row r="154" spans="1:2" ht="16.5">
      <c r="A154" s="13" t="s">
        <v>173</v>
      </c>
      <c r="B154">
        <v>72.4</v>
      </c>
    </row>
    <row r="155" spans="1:2" ht="16.5">
      <c r="A155" s="13" t="s">
        <v>174</v>
      </c>
      <c r="B155">
        <v>71.5</v>
      </c>
    </row>
    <row r="156" spans="1:2" ht="16.5">
      <c r="A156" s="13" t="s">
        <v>175</v>
      </c>
      <c r="B156">
        <v>61</v>
      </c>
    </row>
    <row r="157" spans="1:2" ht="16.5">
      <c r="A157" s="13" t="s">
        <v>165</v>
      </c>
      <c r="B157">
        <v>58.5</v>
      </c>
    </row>
    <row r="158" spans="1:2" ht="16.5">
      <c r="A158" s="13" t="s">
        <v>166</v>
      </c>
      <c r="B158">
        <v>34.1</v>
      </c>
    </row>
    <row r="159" spans="1:2" ht="16.5">
      <c r="A159" s="13" t="s">
        <v>167</v>
      </c>
      <c r="B159">
        <v>65</v>
      </c>
    </row>
    <row r="160" spans="1:2" ht="16.5">
      <c r="A160" s="13" t="s">
        <v>168</v>
      </c>
      <c r="B160">
        <v>27.6</v>
      </c>
    </row>
    <row r="161" spans="1:2" ht="16.5">
      <c r="A161" s="13" t="s">
        <v>176</v>
      </c>
      <c r="B161">
        <v>26</v>
      </c>
    </row>
    <row r="162" spans="1:2" ht="16.5">
      <c r="A162" s="13" t="s">
        <v>170</v>
      </c>
      <c r="B162">
        <v>20.3</v>
      </c>
    </row>
    <row r="163" spans="1:2" ht="16.5">
      <c r="A163" s="13" t="s">
        <v>259</v>
      </c>
      <c r="B163">
        <v>7.3</v>
      </c>
    </row>
    <row r="164" ht="16.5">
      <c r="A164" s="13" t="s">
        <v>177</v>
      </c>
    </row>
    <row r="165" ht="16.5">
      <c r="A165" s="13"/>
    </row>
    <row r="166" spans="1:2" ht="16.5">
      <c r="A166" s="13" t="s">
        <v>178</v>
      </c>
      <c r="B166">
        <v>87.8</v>
      </c>
    </row>
    <row r="167" spans="1:2" ht="16.5">
      <c r="A167" s="13" t="s">
        <v>179</v>
      </c>
      <c r="B167">
        <v>0.8</v>
      </c>
    </row>
    <row r="168" spans="1:2" ht="16.5">
      <c r="A168" s="13" t="s">
        <v>180</v>
      </c>
      <c r="B168">
        <v>80.5</v>
      </c>
    </row>
    <row r="169" spans="1:2" ht="16.5">
      <c r="A169" s="13" t="s">
        <v>181</v>
      </c>
      <c r="B169">
        <v>0</v>
      </c>
    </row>
    <row r="170" spans="1:2" ht="16.5">
      <c r="A170" s="13" t="s">
        <v>182</v>
      </c>
      <c r="B170">
        <v>0</v>
      </c>
    </row>
    <row r="171" spans="1:2" ht="16.5">
      <c r="A171" s="13" t="s">
        <v>260</v>
      </c>
      <c r="B171">
        <v>0.8</v>
      </c>
    </row>
    <row r="172" spans="1:2" ht="16.5">
      <c r="A172" s="13" t="s">
        <v>184</v>
      </c>
      <c r="B172">
        <v>1.6</v>
      </c>
    </row>
    <row r="173" spans="1:2" ht="16.5">
      <c r="A173" s="13" t="s">
        <v>185</v>
      </c>
      <c r="B173">
        <v>0.8</v>
      </c>
    </row>
    <row r="174" spans="1:2" ht="16.5">
      <c r="A174" s="13" t="s">
        <v>186</v>
      </c>
      <c r="B174">
        <v>0</v>
      </c>
    </row>
    <row r="175" spans="1:2" ht="16.5">
      <c r="A175" s="13" t="s">
        <v>187</v>
      </c>
      <c r="B175">
        <v>0</v>
      </c>
    </row>
    <row r="176" spans="1:2" ht="16.5">
      <c r="A176" s="13" t="s">
        <v>188</v>
      </c>
      <c r="B176">
        <v>3.3</v>
      </c>
    </row>
    <row r="177" spans="1:2" ht="16.5">
      <c r="A177" s="13" t="s">
        <v>189</v>
      </c>
      <c r="B177">
        <v>12.2</v>
      </c>
    </row>
    <row r="178" ht="16.5">
      <c r="A178" s="13" t="s">
        <v>190</v>
      </c>
    </row>
    <row r="179" ht="16.5">
      <c r="A179" s="13"/>
    </row>
    <row r="180" spans="1:2" ht="16.5">
      <c r="A180" s="13" t="s">
        <v>191</v>
      </c>
      <c r="B180" t="s">
        <v>5</v>
      </c>
    </row>
    <row r="181" spans="1:2" ht="16.5">
      <c r="A181" s="13" t="s">
        <v>192</v>
      </c>
      <c r="B181">
        <v>10.6</v>
      </c>
    </row>
    <row r="182" spans="1:2" ht="16.5">
      <c r="A182" s="13" t="s">
        <v>193</v>
      </c>
      <c r="B182">
        <v>22</v>
      </c>
    </row>
    <row r="183" spans="1:2" ht="16.5">
      <c r="A183" s="13" t="s">
        <v>194</v>
      </c>
      <c r="B183">
        <v>13.8</v>
      </c>
    </row>
    <row r="184" spans="1:2" ht="16.5">
      <c r="A184" s="13" t="s">
        <v>195</v>
      </c>
      <c r="B184">
        <v>12.2</v>
      </c>
    </row>
    <row r="185" spans="1:2" ht="16.5">
      <c r="A185" s="13" t="s">
        <v>196</v>
      </c>
      <c r="B185">
        <v>22</v>
      </c>
    </row>
    <row r="186" spans="1:2" ht="16.5">
      <c r="A186" s="13" t="s">
        <v>197</v>
      </c>
      <c r="B186">
        <v>22</v>
      </c>
    </row>
    <row r="187" spans="1:2" ht="16.5">
      <c r="A187" s="13" t="s">
        <v>198</v>
      </c>
      <c r="B187">
        <v>10.6</v>
      </c>
    </row>
    <row r="188" spans="1:2" ht="16.5">
      <c r="A188" s="13" t="s">
        <v>199</v>
      </c>
      <c r="B188">
        <v>17.1</v>
      </c>
    </row>
    <row r="189" spans="1:2" ht="16.5">
      <c r="A189" s="13" t="s">
        <v>200</v>
      </c>
      <c r="B189">
        <v>21.1</v>
      </c>
    </row>
    <row r="190" spans="1:2" ht="16.5">
      <c r="A190" s="13" t="s">
        <v>201</v>
      </c>
      <c r="B190">
        <v>34.1</v>
      </c>
    </row>
    <row r="191" spans="1:2" ht="16.5">
      <c r="A191" s="13" t="s">
        <v>202</v>
      </c>
      <c r="B191">
        <v>22.8</v>
      </c>
    </row>
    <row r="192" spans="1:2" ht="16.5">
      <c r="A192" s="13" t="s">
        <v>203</v>
      </c>
      <c r="B192">
        <v>63.4</v>
      </c>
    </row>
    <row r="193" spans="1:2" ht="16.5">
      <c r="A193" s="13" t="s">
        <v>204</v>
      </c>
      <c r="B193">
        <v>18.7</v>
      </c>
    </row>
    <row r="194" spans="1:2" ht="16.5">
      <c r="A194" s="13" t="s">
        <v>205</v>
      </c>
      <c r="B194">
        <v>9.8</v>
      </c>
    </row>
    <row r="195" spans="1:2" ht="16.5">
      <c r="A195" s="13" t="s">
        <v>206</v>
      </c>
      <c r="B195">
        <v>28.5</v>
      </c>
    </row>
    <row r="196" spans="1:2" ht="16.5">
      <c r="A196" s="13" t="s">
        <v>207</v>
      </c>
      <c r="B196" t="s">
        <v>5</v>
      </c>
    </row>
    <row r="197" spans="1:2" ht="16.5">
      <c r="A197" s="13" t="s">
        <v>208</v>
      </c>
      <c r="B197">
        <v>67.5</v>
      </c>
    </row>
    <row r="198" spans="1:2" ht="16.5">
      <c r="A198" s="13" t="s">
        <v>209</v>
      </c>
      <c r="B198">
        <v>55.3</v>
      </c>
    </row>
    <row r="199" spans="1:2" ht="16.5">
      <c r="A199" s="13" t="s">
        <v>210</v>
      </c>
      <c r="B199">
        <v>45.5</v>
      </c>
    </row>
    <row r="200" spans="1:2" ht="16.5">
      <c r="A200" s="13" t="s">
        <v>211</v>
      </c>
      <c r="B200">
        <v>65</v>
      </c>
    </row>
    <row r="201" spans="1:2" ht="16.5">
      <c r="A201" s="13" t="s">
        <v>212</v>
      </c>
      <c r="B201">
        <v>44.7</v>
      </c>
    </row>
    <row r="202" spans="1:2" ht="16.5">
      <c r="A202" s="13" t="s">
        <v>213</v>
      </c>
      <c r="B202">
        <v>27.6</v>
      </c>
    </row>
    <row r="203" spans="1:2" ht="16.5">
      <c r="A203" s="13" t="s">
        <v>214</v>
      </c>
      <c r="B203">
        <v>20.3</v>
      </c>
    </row>
    <row r="204" spans="1:2" ht="16.5">
      <c r="A204" s="13" t="s">
        <v>215</v>
      </c>
      <c r="B204">
        <v>25.2</v>
      </c>
    </row>
    <row r="205" spans="1:2" ht="16.5">
      <c r="A205" s="13" t="s">
        <v>216</v>
      </c>
      <c r="B205">
        <v>31.7</v>
      </c>
    </row>
    <row r="206" spans="1:2" ht="16.5">
      <c r="A206" s="13" t="s">
        <v>217</v>
      </c>
      <c r="B206">
        <v>37.4</v>
      </c>
    </row>
    <row r="207" spans="1:2" ht="16.5">
      <c r="A207" s="13" t="s">
        <v>218</v>
      </c>
      <c r="B207">
        <v>26.8</v>
      </c>
    </row>
    <row r="208" spans="1:2" ht="16.5">
      <c r="A208" s="13" t="s">
        <v>219</v>
      </c>
      <c r="B208">
        <v>37.4</v>
      </c>
    </row>
    <row r="209" spans="1:2" ht="16.5">
      <c r="A209" s="13" t="s">
        <v>220</v>
      </c>
      <c r="B209">
        <v>32.5</v>
      </c>
    </row>
    <row r="210" spans="1:2" ht="16.5">
      <c r="A210" s="13" t="s">
        <v>221</v>
      </c>
      <c r="B210">
        <v>25.2</v>
      </c>
    </row>
    <row r="211" spans="1:2" ht="16.5">
      <c r="A211" s="13" t="s">
        <v>222</v>
      </c>
      <c r="B211" t="s">
        <v>5</v>
      </c>
    </row>
    <row r="212" spans="1:2" ht="16.5">
      <c r="A212" s="13" t="s">
        <v>223</v>
      </c>
      <c r="B212">
        <v>62.6</v>
      </c>
    </row>
    <row r="213" spans="1:2" ht="16.5">
      <c r="A213" s="13" t="s">
        <v>224</v>
      </c>
      <c r="B213">
        <v>12.2</v>
      </c>
    </row>
    <row r="214" spans="1:2" ht="16.5">
      <c r="A214" s="13" t="s">
        <v>225</v>
      </c>
      <c r="B214">
        <v>18.7</v>
      </c>
    </row>
    <row r="215" spans="1:2" ht="16.5">
      <c r="A215" s="13" t="s">
        <v>226</v>
      </c>
      <c r="B215">
        <v>6.5</v>
      </c>
    </row>
    <row r="216" spans="1:2" ht="16.5">
      <c r="A216" s="13" t="s">
        <v>227</v>
      </c>
      <c r="B216" t="s">
        <v>5</v>
      </c>
    </row>
    <row r="217" spans="1:2" ht="16.5">
      <c r="A217" s="13" t="s">
        <v>228</v>
      </c>
      <c r="B217" t="s">
        <v>5</v>
      </c>
    </row>
    <row r="218" spans="1:2" ht="16.5">
      <c r="A218" s="13" t="s">
        <v>229</v>
      </c>
      <c r="B218">
        <v>89.4</v>
      </c>
    </row>
    <row r="219" spans="1:2" ht="16.5">
      <c r="A219" s="13" t="s">
        <v>230</v>
      </c>
      <c r="B219">
        <v>41.5</v>
      </c>
    </row>
    <row r="220" spans="1:2" ht="16.5">
      <c r="A220" s="13" t="s">
        <v>231</v>
      </c>
      <c r="B220" t="s">
        <v>5</v>
      </c>
    </row>
    <row r="221" spans="1:2" ht="16.5">
      <c r="A221" s="13" t="s">
        <v>232</v>
      </c>
      <c r="B221">
        <v>91.1</v>
      </c>
    </row>
    <row r="222" spans="1:2" ht="16.5">
      <c r="A222" s="13" t="s">
        <v>233</v>
      </c>
      <c r="B222">
        <v>30.1</v>
      </c>
    </row>
    <row r="223" spans="1:2" ht="16.5">
      <c r="A223" s="13" t="s">
        <v>234</v>
      </c>
      <c r="B223">
        <v>16.3</v>
      </c>
    </row>
    <row r="224" spans="1:2" ht="16.5">
      <c r="A224" s="13" t="s">
        <v>235</v>
      </c>
      <c r="B224">
        <v>14.6</v>
      </c>
    </row>
    <row r="225" spans="1:2" ht="16.5">
      <c r="A225" s="13" t="s">
        <v>236</v>
      </c>
      <c r="B225">
        <v>17.9</v>
      </c>
    </row>
    <row r="226" spans="1:2" ht="16.5">
      <c r="A226" s="13" t="s">
        <v>237</v>
      </c>
      <c r="B226">
        <v>13</v>
      </c>
    </row>
    <row r="227" spans="1:2" ht="16.5">
      <c r="A227" s="13" t="s">
        <v>238</v>
      </c>
      <c r="B227">
        <v>8.9</v>
      </c>
    </row>
    <row r="228" spans="1:2" ht="16.5">
      <c r="A228" s="13" t="s">
        <v>239</v>
      </c>
      <c r="B228">
        <v>11.4</v>
      </c>
    </row>
    <row r="229" spans="1:2" ht="16.5">
      <c r="A229" s="13" t="s">
        <v>240</v>
      </c>
      <c r="B229">
        <v>25.2</v>
      </c>
    </row>
    <row r="230" spans="1:2" ht="16.5">
      <c r="A230" s="13" t="s">
        <v>241</v>
      </c>
      <c r="B230" t="s">
        <v>5</v>
      </c>
    </row>
    <row r="231" spans="1:2" ht="16.5">
      <c r="A231" s="13" t="s">
        <v>243</v>
      </c>
      <c r="B231">
        <v>68.3</v>
      </c>
    </row>
    <row r="232" ht="16.5">
      <c r="A232" t="s">
        <v>244</v>
      </c>
    </row>
    <row r="233" spans="1:2" ht="16.5">
      <c r="A233" s="13" t="s">
        <v>245</v>
      </c>
      <c r="B233">
        <v>64.2</v>
      </c>
    </row>
    <row r="234" spans="1:2" ht="16.5">
      <c r="A234" s="13" t="s">
        <v>246</v>
      </c>
      <c r="B234">
        <v>38.2</v>
      </c>
    </row>
    <row r="235" spans="1:2" ht="16.5">
      <c r="A235" s="13" t="s">
        <v>247</v>
      </c>
      <c r="B235">
        <v>45.5</v>
      </c>
    </row>
    <row r="236" spans="1:2" ht="16.5">
      <c r="A236" s="13" t="s">
        <v>248</v>
      </c>
      <c r="B236">
        <v>26.8</v>
      </c>
    </row>
    <row r="237" spans="1:2" ht="16.5">
      <c r="A237" s="13" t="s">
        <v>249</v>
      </c>
      <c r="B237">
        <v>56.9</v>
      </c>
    </row>
    <row r="238" spans="1:2" ht="16.5">
      <c r="A238" s="13" t="s">
        <v>250</v>
      </c>
      <c r="B238">
        <v>42.3</v>
      </c>
    </row>
    <row r="239" spans="1:2" ht="16.5">
      <c r="A239" s="13" t="s">
        <v>251</v>
      </c>
      <c r="B239" t="s">
        <v>5</v>
      </c>
    </row>
    <row r="240" spans="1:2" ht="16.5">
      <c r="A240" s="13" t="s">
        <v>253</v>
      </c>
      <c r="B240">
        <v>52.8</v>
      </c>
    </row>
    <row r="241" spans="1:2" ht="16.5">
      <c r="A241" s="13" t="s">
        <v>254</v>
      </c>
      <c r="B241">
        <v>33.3</v>
      </c>
    </row>
    <row r="242" spans="1:2" ht="16.5">
      <c r="A242" s="13" t="s">
        <v>255</v>
      </c>
      <c r="B242">
        <v>11.4</v>
      </c>
    </row>
    <row r="243" spans="1:2" ht="16.5">
      <c r="A243" s="13" t="s">
        <v>256</v>
      </c>
      <c r="B243">
        <v>1.6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43"/>
  <sheetViews>
    <sheetView workbookViewId="0" topLeftCell="A1">
      <selection activeCell="A3" sqref="A3:A243"/>
    </sheetView>
  </sheetViews>
  <sheetFormatPr defaultColWidth="11.00390625" defaultRowHeight="15.75"/>
  <cols>
    <col min="1" max="1" width="75.875" style="0" customWidth="1"/>
  </cols>
  <sheetData>
    <row r="1" spans="1:2" ht="15">
      <c r="A1" s="13" t="s">
        <v>264</v>
      </c>
      <c r="B1" s="13"/>
    </row>
    <row r="2" spans="1:2" ht="15">
      <c r="A2" s="13"/>
      <c r="B2" s="13"/>
    </row>
    <row r="3" spans="1:2" ht="16.5">
      <c r="A3" s="13" t="s">
        <v>1</v>
      </c>
      <c r="B3" s="13">
        <v>421</v>
      </c>
    </row>
    <row r="4" spans="1:2" ht="16.5">
      <c r="A4" s="13" t="s">
        <v>2</v>
      </c>
      <c r="B4" s="13">
        <v>416</v>
      </c>
    </row>
    <row r="5" spans="1:2" ht="16.5">
      <c r="A5" s="13" t="s">
        <v>3</v>
      </c>
      <c r="B5" s="13"/>
    </row>
    <row r="6" spans="1:2" ht="16.5">
      <c r="A6" s="13"/>
      <c r="B6" s="13"/>
    </row>
    <row r="7" spans="1:2" ht="16.5">
      <c r="A7" s="13" t="s">
        <v>4</v>
      </c>
      <c r="B7" s="13"/>
    </row>
    <row r="8" spans="1:2" ht="16.5">
      <c r="A8" s="13" t="s">
        <v>6</v>
      </c>
      <c r="B8" s="13">
        <v>74.1</v>
      </c>
    </row>
    <row r="9" spans="1:2" ht="16.5">
      <c r="A9" s="13" t="s">
        <v>7</v>
      </c>
      <c r="B9" s="13">
        <v>25.9</v>
      </c>
    </row>
    <row r="10" spans="1:2" ht="16.5">
      <c r="A10" s="13" t="s">
        <v>8</v>
      </c>
      <c r="B10" s="13"/>
    </row>
    <row r="11" spans="1:2" ht="16.5">
      <c r="A11" s="13" t="s">
        <v>9</v>
      </c>
      <c r="B11" s="13">
        <v>23.8</v>
      </c>
    </row>
    <row r="12" spans="1:2" ht="16.5">
      <c r="A12" s="13" t="s">
        <v>10</v>
      </c>
      <c r="B12" s="13">
        <v>43.5</v>
      </c>
    </row>
    <row r="13" spans="1:2" ht="16.5">
      <c r="A13" s="13" t="s">
        <v>11</v>
      </c>
      <c r="B13" s="13">
        <v>19.2</v>
      </c>
    </row>
    <row r="14" spans="1:2" ht="16.5">
      <c r="A14" s="13" t="s">
        <v>12</v>
      </c>
      <c r="B14" s="13">
        <v>13.5</v>
      </c>
    </row>
    <row r="15" spans="1:2" ht="16.5">
      <c r="A15" s="13" t="s">
        <v>13</v>
      </c>
      <c r="B15" s="13">
        <v>24.8</v>
      </c>
    </row>
    <row r="16" spans="1:2" ht="16.5">
      <c r="A16" s="13" t="s">
        <v>14</v>
      </c>
      <c r="B16" s="13">
        <v>1.7</v>
      </c>
    </row>
    <row r="17" spans="1:2" ht="16.5">
      <c r="A17" s="13" t="s">
        <v>15</v>
      </c>
      <c r="B17" s="13"/>
    </row>
    <row r="18" spans="1:2" ht="16.5">
      <c r="A18" s="13" t="s">
        <v>16</v>
      </c>
      <c r="B18" s="13">
        <v>72.2</v>
      </c>
    </row>
    <row r="19" spans="1:2" ht="16.5">
      <c r="A19" s="13" t="s">
        <v>17</v>
      </c>
      <c r="B19" s="13">
        <v>14.5</v>
      </c>
    </row>
    <row r="20" spans="1:2" ht="16.5">
      <c r="A20" s="13" t="s">
        <v>18</v>
      </c>
      <c r="B20" s="13">
        <v>13.3</v>
      </c>
    </row>
    <row r="21" spans="1:2" ht="16.5">
      <c r="A21" s="13" t="s">
        <v>19</v>
      </c>
      <c r="B21" s="13">
        <v>0</v>
      </c>
    </row>
    <row r="22" spans="1:2" ht="16.5">
      <c r="A22" s="13" t="s">
        <v>20</v>
      </c>
      <c r="B22" s="13"/>
    </row>
    <row r="23" spans="1:2" ht="16.5">
      <c r="A23" s="13"/>
      <c r="B23" s="13"/>
    </row>
    <row r="24" spans="1:2" ht="16.5">
      <c r="A24" s="13" t="s">
        <v>21</v>
      </c>
      <c r="B24" s="13"/>
    </row>
    <row r="25" spans="1:2" ht="16.5">
      <c r="A25" s="13" t="s">
        <v>22</v>
      </c>
      <c r="B25" s="13">
        <v>16.1</v>
      </c>
    </row>
    <row r="26" spans="1:2" ht="16.5">
      <c r="A26" s="13" t="s">
        <v>23</v>
      </c>
      <c r="B26" s="13">
        <v>20.2</v>
      </c>
    </row>
    <row r="27" spans="1:2" ht="16.5">
      <c r="A27" s="13" t="s">
        <v>24</v>
      </c>
      <c r="B27" s="13">
        <v>49.3</v>
      </c>
    </row>
    <row r="28" spans="1:2" ht="16.5">
      <c r="A28" s="13" t="s">
        <v>25</v>
      </c>
      <c r="B28" s="13">
        <v>14.2</v>
      </c>
    </row>
    <row r="29" spans="1:2" ht="16.5">
      <c r="A29" s="13" t="s">
        <v>26</v>
      </c>
      <c r="B29" s="13"/>
    </row>
    <row r="30" spans="1:2" ht="16.5">
      <c r="A30" s="13" t="s">
        <v>27</v>
      </c>
      <c r="B30" s="13">
        <v>26</v>
      </c>
    </row>
    <row r="31" spans="1:2" ht="16.5">
      <c r="A31" s="13" t="s">
        <v>28</v>
      </c>
      <c r="B31" s="13">
        <v>31.7</v>
      </c>
    </row>
    <row r="32" spans="1:2" ht="16.5">
      <c r="A32" s="13" t="s">
        <v>29</v>
      </c>
      <c r="B32" s="13">
        <v>19.5</v>
      </c>
    </row>
    <row r="33" spans="1:2" ht="16.5">
      <c r="A33" s="13" t="s">
        <v>30</v>
      </c>
      <c r="B33" s="13">
        <v>22.6</v>
      </c>
    </row>
    <row r="34" spans="1:2" ht="16.5">
      <c r="A34" s="13" t="s">
        <v>31</v>
      </c>
      <c r="B34" s="13"/>
    </row>
    <row r="35" spans="1:2" ht="16.5">
      <c r="A35" s="13"/>
      <c r="B35" s="13"/>
    </row>
    <row r="36" spans="1:2" ht="16.5">
      <c r="A36" s="13" t="s">
        <v>32</v>
      </c>
      <c r="B36" s="13"/>
    </row>
    <row r="37" spans="1:2" ht="16.5">
      <c r="A37" s="13" t="s">
        <v>33</v>
      </c>
      <c r="B37" s="13">
        <v>9</v>
      </c>
    </row>
    <row r="38" spans="1:2" ht="16.5">
      <c r="A38" s="13" t="s">
        <v>34</v>
      </c>
      <c r="B38" s="13">
        <v>1.7</v>
      </c>
    </row>
    <row r="39" spans="1:2" ht="16.5">
      <c r="A39" s="13" t="s">
        <v>35</v>
      </c>
      <c r="B39" s="13">
        <v>70.1</v>
      </c>
    </row>
    <row r="40" spans="1:2" ht="16.5">
      <c r="A40" s="13" t="s">
        <v>36</v>
      </c>
      <c r="B40" s="13">
        <v>0.5</v>
      </c>
    </row>
    <row r="41" spans="1:2" ht="16.5">
      <c r="A41" s="13" t="s">
        <v>37</v>
      </c>
      <c r="B41" s="13">
        <v>16.2</v>
      </c>
    </row>
    <row r="42" spans="1:2" ht="16.5">
      <c r="A42" s="13" t="s">
        <v>38</v>
      </c>
      <c r="B42" s="13">
        <v>1.4</v>
      </c>
    </row>
    <row r="43" spans="1:2" ht="16.5">
      <c r="A43" s="13" t="s">
        <v>39</v>
      </c>
      <c r="B43" s="13">
        <v>0.7</v>
      </c>
    </row>
    <row r="44" spans="1:2" ht="16.5">
      <c r="A44" s="13" t="s">
        <v>40</v>
      </c>
      <c r="B44" s="13">
        <v>0.5</v>
      </c>
    </row>
    <row r="45" spans="1:2" ht="16.5">
      <c r="A45" s="13" t="s">
        <v>41</v>
      </c>
      <c r="B45" s="13">
        <v>86.6</v>
      </c>
    </row>
    <row r="46" spans="1:2" ht="16.5">
      <c r="A46" s="13" t="s">
        <v>42</v>
      </c>
      <c r="B46" s="13"/>
    </row>
    <row r="47" spans="1:2" ht="16.5">
      <c r="A47" s="13" t="s">
        <v>43</v>
      </c>
      <c r="B47" s="13">
        <v>72.9</v>
      </c>
    </row>
    <row r="48" spans="1:2" ht="16.5">
      <c r="A48" s="13" t="s">
        <v>44</v>
      </c>
      <c r="B48" s="13">
        <v>15.2</v>
      </c>
    </row>
    <row r="49" spans="1:2" ht="16.5">
      <c r="A49" s="13" t="s">
        <v>45</v>
      </c>
      <c r="B49" s="13">
        <v>1.2</v>
      </c>
    </row>
    <row r="50" spans="1:2" ht="16.5">
      <c r="A50" s="13" t="s">
        <v>46</v>
      </c>
      <c r="B50" s="13">
        <v>10.2</v>
      </c>
    </row>
    <row r="51" spans="1:2" ht="16.5">
      <c r="A51" s="13" t="s">
        <v>47</v>
      </c>
      <c r="B51" s="13">
        <v>0</v>
      </c>
    </row>
    <row r="52" spans="1:2" ht="16.5">
      <c r="A52" s="13" t="s">
        <v>48</v>
      </c>
      <c r="B52" s="13">
        <v>0.2</v>
      </c>
    </row>
    <row r="53" spans="1:2" ht="16.5">
      <c r="A53" s="13" t="s">
        <v>49</v>
      </c>
      <c r="B53" s="13">
        <v>0.2</v>
      </c>
    </row>
    <row r="54" spans="1:2" ht="16.5">
      <c r="A54" s="13" t="s">
        <v>50</v>
      </c>
      <c r="B54" s="13"/>
    </row>
    <row r="55" spans="1:2" ht="16.5">
      <c r="A55" s="13"/>
      <c r="B55" s="13"/>
    </row>
    <row r="56" spans="1:2" ht="16.5">
      <c r="A56" s="13" t="s">
        <v>51</v>
      </c>
      <c r="B56" s="13">
        <v>6.3</v>
      </c>
    </row>
    <row r="57" spans="1:2" ht="16.5">
      <c r="A57" s="13" t="s">
        <v>52</v>
      </c>
      <c r="B57" s="13">
        <v>1</v>
      </c>
    </row>
    <row r="58" spans="1:2" ht="16.5">
      <c r="A58" s="13" t="s">
        <v>53</v>
      </c>
      <c r="B58" s="13">
        <v>5.3</v>
      </c>
    </row>
    <row r="59" spans="1:2" ht="16.5">
      <c r="A59" s="13" t="s">
        <v>54</v>
      </c>
      <c r="B59" s="13"/>
    </row>
    <row r="60" spans="1:2" ht="16.5">
      <c r="A60" s="13" t="s">
        <v>55</v>
      </c>
      <c r="B60" s="13">
        <v>53.8</v>
      </c>
    </row>
    <row r="61" spans="1:2" ht="16.5">
      <c r="A61" s="13" t="s">
        <v>56</v>
      </c>
      <c r="B61" s="13">
        <v>14.7</v>
      </c>
    </row>
    <row r="62" spans="1:2" ht="16.5">
      <c r="A62" s="13" t="s">
        <v>57</v>
      </c>
      <c r="B62" s="13">
        <v>16.6</v>
      </c>
    </row>
    <row r="63" spans="1:2" ht="16.5">
      <c r="A63" s="13" t="s">
        <v>58</v>
      </c>
      <c r="B63" s="13">
        <v>14.9</v>
      </c>
    </row>
    <row r="64" spans="1:2" ht="16.5">
      <c r="A64" s="13" t="s">
        <v>59</v>
      </c>
      <c r="B64" s="13"/>
    </row>
    <row r="65" spans="1:2" ht="16.5">
      <c r="A65" s="13" t="s">
        <v>60</v>
      </c>
      <c r="B65" s="13">
        <v>97.6</v>
      </c>
    </row>
    <row r="66" spans="1:2" ht="16.5">
      <c r="A66" s="13" t="s">
        <v>61</v>
      </c>
      <c r="B66" s="13">
        <v>2.4</v>
      </c>
    </row>
    <row r="67" spans="1:2" ht="16.5">
      <c r="A67" s="13" t="s">
        <v>62</v>
      </c>
      <c r="B67" s="13">
        <v>24.6</v>
      </c>
    </row>
    <row r="68" spans="1:2" ht="16.5">
      <c r="A68" s="13" t="s">
        <v>63</v>
      </c>
      <c r="B68" s="13">
        <v>101.5</v>
      </c>
    </row>
    <row r="69" spans="1:2" ht="16.5">
      <c r="A69" s="13" t="s">
        <v>64</v>
      </c>
      <c r="B69" s="13"/>
    </row>
    <row r="70" spans="1:2" ht="16.5">
      <c r="A70" s="13" t="s">
        <v>74</v>
      </c>
      <c r="B70" s="13">
        <v>20.4</v>
      </c>
    </row>
    <row r="71" spans="1:2" ht="16.5">
      <c r="A71" s="13" t="s">
        <v>75</v>
      </c>
      <c r="B71" s="13">
        <v>25.2</v>
      </c>
    </row>
    <row r="72" spans="1:2" ht="16.5">
      <c r="A72" s="13" t="s">
        <v>76</v>
      </c>
      <c r="B72" s="13">
        <v>21.9</v>
      </c>
    </row>
    <row r="73" spans="1:2" ht="16.5">
      <c r="A73" s="13" t="s">
        <v>77</v>
      </c>
      <c r="B73" s="13">
        <v>12.1</v>
      </c>
    </row>
    <row r="74" spans="1:2" ht="16.5">
      <c r="A74" s="13" t="s">
        <v>78</v>
      </c>
      <c r="B74" s="13">
        <v>7.4</v>
      </c>
    </row>
    <row r="75" spans="1:2" ht="16.5">
      <c r="A75" s="13" t="s">
        <v>79</v>
      </c>
      <c r="B75" s="13">
        <v>13.1</v>
      </c>
    </row>
    <row r="76" spans="1:2" ht="16.5">
      <c r="A76" s="13" t="s">
        <v>80</v>
      </c>
      <c r="B76" s="13">
        <v>5.3</v>
      </c>
    </row>
    <row r="77" spans="1:2" ht="16.5">
      <c r="A77" s="13" t="s">
        <v>81</v>
      </c>
      <c r="B77" s="13">
        <v>1.9</v>
      </c>
    </row>
    <row r="78" spans="1:2" ht="16.5">
      <c r="A78" s="13" t="s">
        <v>82</v>
      </c>
      <c r="B78" s="13">
        <v>0.62</v>
      </c>
    </row>
    <row r="79" spans="1:2" ht="16.5">
      <c r="A79" s="13" t="s">
        <v>83</v>
      </c>
      <c r="B79" s="13"/>
    </row>
    <row r="80" spans="1:2" ht="16.5">
      <c r="A80" s="13"/>
      <c r="B80" s="13"/>
    </row>
    <row r="81" spans="1:2" ht="16.5">
      <c r="A81" s="13" t="s">
        <v>84</v>
      </c>
      <c r="B81" s="13"/>
    </row>
    <row r="82" spans="1:2" ht="16.5">
      <c r="A82" s="13" t="s">
        <v>85</v>
      </c>
      <c r="B82" s="13">
        <v>76.4</v>
      </c>
    </row>
    <row r="83" spans="1:2" ht="16.5">
      <c r="A83" s="13" t="s">
        <v>86</v>
      </c>
      <c r="B83" s="13">
        <v>23.3</v>
      </c>
    </row>
    <row r="84" spans="1:2" ht="16.5">
      <c r="A84" s="13" t="s">
        <v>87</v>
      </c>
      <c r="B84" s="13"/>
    </row>
    <row r="85" spans="1:2" ht="16.5">
      <c r="A85" s="13" t="s">
        <v>88</v>
      </c>
      <c r="B85" s="13">
        <v>83.2</v>
      </c>
    </row>
    <row r="86" spans="1:2" ht="16.5">
      <c r="A86" s="13" t="s">
        <v>89</v>
      </c>
      <c r="B86" s="13">
        <v>10.8</v>
      </c>
    </row>
    <row r="87" spans="1:2" ht="16.5">
      <c r="A87" s="13" t="s">
        <v>90</v>
      </c>
      <c r="B87" s="13">
        <v>3.4</v>
      </c>
    </row>
    <row r="88" spans="1:2" ht="16.5">
      <c r="A88" s="13" t="s">
        <v>91</v>
      </c>
      <c r="B88" s="13">
        <v>2.6</v>
      </c>
    </row>
    <row r="89" spans="1:2" ht="16.5">
      <c r="A89" s="13" t="s">
        <v>92</v>
      </c>
      <c r="B89" s="13">
        <v>15.9</v>
      </c>
    </row>
    <row r="90" spans="1:2" ht="16.5">
      <c r="A90" s="13" t="s">
        <v>94</v>
      </c>
      <c r="B90" s="13">
        <v>5</v>
      </c>
    </row>
    <row r="91" spans="1:2" ht="16.5">
      <c r="A91" s="13" t="s">
        <v>95</v>
      </c>
      <c r="B91" s="13">
        <v>1.9</v>
      </c>
    </row>
    <row r="92" spans="1:2" ht="16.5">
      <c r="A92" s="13" t="s">
        <v>96</v>
      </c>
      <c r="B92" s="13">
        <v>0</v>
      </c>
    </row>
    <row r="93" spans="1:2" ht="16.5">
      <c r="A93" s="13" t="s">
        <v>97</v>
      </c>
      <c r="B93" s="13">
        <v>3.1</v>
      </c>
    </row>
    <row r="94" spans="1:2" ht="16.5">
      <c r="A94" s="13" t="s">
        <v>98</v>
      </c>
      <c r="B94" s="13">
        <v>95</v>
      </c>
    </row>
    <row r="95" spans="1:2" ht="16.5">
      <c r="A95" s="13" t="s">
        <v>99</v>
      </c>
      <c r="B95" s="13">
        <v>1.7</v>
      </c>
    </row>
    <row r="96" spans="1:2" ht="16.5">
      <c r="A96" s="13" t="s">
        <v>100</v>
      </c>
      <c r="B96" s="13">
        <v>1.4</v>
      </c>
    </row>
    <row r="97" spans="1:2" ht="16.5">
      <c r="A97" s="13" t="s">
        <v>102</v>
      </c>
      <c r="B97" s="13">
        <v>20.2</v>
      </c>
    </row>
    <row r="98" spans="1:2" ht="16.5">
      <c r="A98" s="13" t="s">
        <v>103</v>
      </c>
      <c r="B98" s="13">
        <v>10.6</v>
      </c>
    </row>
    <row r="99" spans="1:2" ht="16.5">
      <c r="A99" s="13" t="s">
        <v>104</v>
      </c>
      <c r="B99" s="13">
        <v>5.5</v>
      </c>
    </row>
    <row r="100" spans="1:2" ht="16.5">
      <c r="A100" s="13" t="s">
        <v>105</v>
      </c>
      <c r="B100" s="13">
        <v>4.1</v>
      </c>
    </row>
    <row r="101" spans="1:2" ht="16.5">
      <c r="A101" s="13" t="s">
        <v>106</v>
      </c>
      <c r="B101" s="13">
        <v>79.6</v>
      </c>
    </row>
    <row r="102" spans="1:2" ht="16.5">
      <c r="A102" s="13" t="s">
        <v>108</v>
      </c>
      <c r="B102" s="13">
        <v>4.9</v>
      </c>
    </row>
    <row r="103" spans="1:2" ht="16.5">
      <c r="A103" s="13" t="s">
        <v>109</v>
      </c>
      <c r="B103" s="13"/>
    </row>
    <row r="104" spans="1:2" ht="16.5">
      <c r="A104" s="13"/>
      <c r="B104" s="13"/>
    </row>
    <row r="105" spans="1:2" ht="16.5">
      <c r="A105" s="13" t="s">
        <v>111</v>
      </c>
      <c r="B105" s="13">
        <v>69.2</v>
      </c>
    </row>
    <row r="106" spans="1:2" ht="16.5">
      <c r="A106" s="13" t="s">
        <v>112</v>
      </c>
      <c r="B106" s="13">
        <v>3.8</v>
      </c>
    </row>
    <row r="107" spans="1:2" ht="16.5">
      <c r="A107" s="13" t="s">
        <v>113</v>
      </c>
      <c r="B107" s="13">
        <v>3.8</v>
      </c>
    </row>
    <row r="108" spans="1:2" ht="16.5">
      <c r="A108" s="13" t="s">
        <v>114</v>
      </c>
      <c r="B108" s="13">
        <v>24.5</v>
      </c>
    </row>
    <row r="109" spans="1:2" ht="16.5">
      <c r="A109" s="13" t="s">
        <v>115</v>
      </c>
      <c r="B109" s="13">
        <v>37</v>
      </c>
    </row>
    <row r="110" spans="1:2" ht="16.5">
      <c r="A110" s="13" t="s">
        <v>116</v>
      </c>
      <c r="B110" s="13">
        <v>30.8</v>
      </c>
    </row>
    <row r="111" spans="1:2" ht="16.5">
      <c r="A111" s="13" t="s">
        <v>118</v>
      </c>
      <c r="B111" s="13">
        <v>10.6</v>
      </c>
    </row>
    <row r="112" spans="1:2" ht="16.5">
      <c r="A112" s="13" t="s">
        <v>119</v>
      </c>
      <c r="B112" s="13"/>
    </row>
    <row r="113" spans="1:2" ht="16.5">
      <c r="A113" s="13"/>
      <c r="B113" s="13"/>
    </row>
    <row r="114" spans="1:2" ht="16.5">
      <c r="A114" s="13" t="s">
        <v>120</v>
      </c>
      <c r="B114" s="13"/>
    </row>
    <row r="115" spans="1:2" ht="16.5">
      <c r="A115" s="13" t="s">
        <v>122</v>
      </c>
      <c r="B115" s="13">
        <v>20.7</v>
      </c>
    </row>
    <row r="116" spans="1:2" ht="16.5">
      <c r="A116" s="13" t="s">
        <v>123</v>
      </c>
      <c r="B116" s="13">
        <v>62</v>
      </c>
    </row>
    <row r="117" spans="1:2" ht="16.5">
      <c r="A117" s="13" t="s">
        <v>124</v>
      </c>
      <c r="B117" s="13"/>
    </row>
    <row r="118" spans="1:2" ht="16.5">
      <c r="A118" s="13" t="s">
        <v>122</v>
      </c>
      <c r="B118" s="13">
        <v>6.3</v>
      </c>
    </row>
    <row r="119" spans="1:2" ht="16.5">
      <c r="A119" s="13" t="s">
        <v>123</v>
      </c>
      <c r="B119" s="13">
        <v>65.4</v>
      </c>
    </row>
    <row r="120" spans="1:2" ht="16.5">
      <c r="A120" s="13" t="s">
        <v>126</v>
      </c>
      <c r="B120" s="13"/>
    </row>
    <row r="121" spans="1:2" ht="16.5">
      <c r="A121" s="13" t="s">
        <v>122</v>
      </c>
      <c r="B121" s="13">
        <v>53.6</v>
      </c>
    </row>
    <row r="122" spans="1:2" ht="16.5">
      <c r="A122" s="13" t="s">
        <v>123</v>
      </c>
      <c r="B122" s="13">
        <v>39.9</v>
      </c>
    </row>
    <row r="123" spans="1:2" ht="16.5">
      <c r="A123" s="13" t="s">
        <v>128</v>
      </c>
      <c r="B123" s="13"/>
    </row>
    <row r="124" spans="1:2" ht="16.5">
      <c r="A124" s="13" t="s">
        <v>130</v>
      </c>
      <c r="B124" s="13">
        <v>25.2</v>
      </c>
    </row>
    <row r="125" spans="1:2" ht="16.5">
      <c r="A125" s="13" t="s">
        <v>131</v>
      </c>
      <c r="B125" s="13">
        <v>53.8</v>
      </c>
    </row>
    <row r="126" spans="1:2" ht="16.5">
      <c r="A126" s="13" t="s">
        <v>132</v>
      </c>
      <c r="B126" s="13"/>
    </row>
    <row r="127" spans="1:2" ht="16.5">
      <c r="A127" s="13" t="s">
        <v>134</v>
      </c>
      <c r="B127" s="13">
        <v>7.7</v>
      </c>
    </row>
    <row r="128" spans="1:2" ht="16.5">
      <c r="A128" s="13" t="s">
        <v>135</v>
      </c>
      <c r="B128" s="13">
        <v>28.1</v>
      </c>
    </row>
    <row r="129" spans="1:2" ht="16.5">
      <c r="A129" s="13" t="s">
        <v>136</v>
      </c>
      <c r="B129" s="13"/>
    </row>
    <row r="130" spans="1:2" ht="16.5">
      <c r="A130" s="13" t="s">
        <v>138</v>
      </c>
      <c r="B130" s="13">
        <v>4.8</v>
      </c>
    </row>
    <row r="131" spans="1:2" ht="16.5">
      <c r="A131" s="13" t="s">
        <v>139</v>
      </c>
      <c r="B131" s="13">
        <v>24</v>
      </c>
    </row>
    <row r="132" spans="1:2" ht="16.5">
      <c r="A132" s="13" t="s">
        <v>140</v>
      </c>
      <c r="B132" s="13"/>
    </row>
    <row r="133" spans="1:2" ht="16.5">
      <c r="A133" s="13" t="s">
        <v>122</v>
      </c>
      <c r="B133" s="13">
        <v>6.7</v>
      </c>
    </row>
    <row r="134" spans="1:2" ht="16.5">
      <c r="A134" s="13" t="s">
        <v>123</v>
      </c>
      <c r="B134" s="13">
        <v>57.5</v>
      </c>
    </row>
    <row r="135" spans="1:2" ht="16.5">
      <c r="A135" s="13" t="s">
        <v>142</v>
      </c>
      <c r="B135" s="13"/>
    </row>
    <row r="136" spans="1:2" ht="16.5">
      <c r="A136" s="13" t="s">
        <v>144</v>
      </c>
      <c r="B136" s="13">
        <v>65.6</v>
      </c>
    </row>
    <row r="137" spans="1:2" ht="16.5">
      <c r="A137" s="13" t="s">
        <v>145</v>
      </c>
      <c r="B137" s="13">
        <v>7.9</v>
      </c>
    </row>
    <row r="138" spans="1:2" ht="16.5">
      <c r="A138" s="13" t="s">
        <v>146</v>
      </c>
      <c r="B138" s="13">
        <v>19.2</v>
      </c>
    </row>
    <row r="139" spans="1:2" ht="16.5">
      <c r="A139" s="13" t="s">
        <v>147</v>
      </c>
      <c r="B139" s="13">
        <v>4.8</v>
      </c>
    </row>
    <row r="140" spans="1:2" ht="16.5">
      <c r="A140" s="13" t="s">
        <v>148</v>
      </c>
      <c r="B140" s="13">
        <v>1.9</v>
      </c>
    </row>
    <row r="141" spans="1:2" ht="16.5">
      <c r="A141" s="13" t="s">
        <v>149</v>
      </c>
      <c r="B141" s="13"/>
    </row>
    <row r="142" spans="1:2" ht="16.5">
      <c r="A142" s="13"/>
      <c r="B142" s="13"/>
    </row>
    <row r="143" spans="1:2" ht="16.5">
      <c r="A143" s="13" t="s">
        <v>150</v>
      </c>
      <c r="B143" s="13"/>
    </row>
    <row r="144" spans="1:2" ht="16.5">
      <c r="A144" s="13" t="s">
        <v>151</v>
      </c>
      <c r="B144" s="13">
        <v>82.7</v>
      </c>
    </row>
    <row r="145" spans="1:2" ht="16.5">
      <c r="A145" s="13" t="s">
        <v>152</v>
      </c>
      <c r="B145" s="13">
        <v>72.1</v>
      </c>
    </row>
    <row r="146" spans="1:2" ht="16.5">
      <c r="A146" s="13" t="s">
        <v>153</v>
      </c>
      <c r="B146" s="13">
        <v>5.8</v>
      </c>
    </row>
    <row r="147" spans="1:2" ht="16.5">
      <c r="A147" s="13" t="s">
        <v>154</v>
      </c>
      <c r="B147" s="13">
        <v>7.5</v>
      </c>
    </row>
    <row r="148" spans="1:2" ht="16.5">
      <c r="A148" s="13" t="s">
        <v>155</v>
      </c>
      <c r="B148" s="13">
        <v>5.3</v>
      </c>
    </row>
    <row r="149" spans="1:2" ht="16.5">
      <c r="A149" s="13" t="s">
        <v>156</v>
      </c>
      <c r="B149" s="13">
        <v>7.2</v>
      </c>
    </row>
    <row r="150" spans="1:2" ht="16.5">
      <c r="A150" s="13" t="s">
        <v>157</v>
      </c>
      <c r="B150" s="13">
        <v>1</v>
      </c>
    </row>
    <row r="151" spans="1:2" ht="16.5">
      <c r="A151" s="13" t="s">
        <v>158</v>
      </c>
      <c r="B151" s="13">
        <v>1.2</v>
      </c>
    </row>
    <row r="152" spans="1:2" ht="16.5">
      <c r="A152" s="13" t="s">
        <v>159</v>
      </c>
      <c r="B152" s="13"/>
    </row>
    <row r="153" spans="1:2" ht="16.5">
      <c r="A153" s="13" t="s">
        <v>258</v>
      </c>
      <c r="B153" s="13">
        <v>93.3</v>
      </c>
    </row>
    <row r="154" spans="1:2" ht="16.5">
      <c r="A154" s="13" t="s">
        <v>173</v>
      </c>
      <c r="B154" s="13">
        <v>75</v>
      </c>
    </row>
    <row r="155" spans="1:2" ht="16.5">
      <c r="A155" s="13" t="s">
        <v>174</v>
      </c>
      <c r="B155" s="13">
        <v>70.2</v>
      </c>
    </row>
    <row r="156" spans="1:2" ht="16.5">
      <c r="A156" s="13" t="s">
        <v>175</v>
      </c>
      <c r="B156" s="13">
        <v>68.5</v>
      </c>
    </row>
    <row r="157" spans="1:2" ht="16.5">
      <c r="A157" s="13" t="s">
        <v>165</v>
      </c>
      <c r="B157" s="13">
        <v>57.9</v>
      </c>
    </row>
    <row r="158" spans="1:2" ht="16.5">
      <c r="A158" s="13" t="s">
        <v>166</v>
      </c>
      <c r="B158" s="13">
        <v>42.8</v>
      </c>
    </row>
    <row r="159" spans="1:2" ht="16.5">
      <c r="A159" s="13" t="s">
        <v>167</v>
      </c>
      <c r="B159" s="13">
        <v>43</v>
      </c>
    </row>
    <row r="160" spans="1:2" ht="16.5">
      <c r="A160" s="13" t="s">
        <v>168</v>
      </c>
      <c r="B160" s="13">
        <v>25.5</v>
      </c>
    </row>
    <row r="161" spans="1:2" ht="16.5">
      <c r="A161" s="13" t="s">
        <v>176</v>
      </c>
      <c r="B161" s="13">
        <v>22.1</v>
      </c>
    </row>
    <row r="162" spans="1:2" ht="16.5">
      <c r="A162" s="13" t="s">
        <v>170</v>
      </c>
      <c r="B162" s="13">
        <v>24</v>
      </c>
    </row>
    <row r="163" spans="1:2" ht="16.5">
      <c r="A163" s="13" t="s">
        <v>259</v>
      </c>
      <c r="B163" s="13">
        <v>28.4</v>
      </c>
    </row>
    <row r="164" spans="1:2" ht="16.5">
      <c r="A164" s="13" t="s">
        <v>177</v>
      </c>
      <c r="B164" s="13"/>
    </row>
    <row r="165" spans="1:2" ht="16.5">
      <c r="A165" s="13"/>
      <c r="B165" s="13"/>
    </row>
    <row r="166" spans="1:2" ht="16.5">
      <c r="A166" s="13" t="s">
        <v>178</v>
      </c>
      <c r="B166" s="13">
        <v>89.4</v>
      </c>
    </row>
    <row r="167" spans="1:2" ht="16.5">
      <c r="A167" s="13" t="s">
        <v>179</v>
      </c>
      <c r="B167" s="13">
        <v>0</v>
      </c>
    </row>
    <row r="168" spans="1:2" ht="16.5">
      <c r="A168" s="13" t="s">
        <v>180</v>
      </c>
      <c r="B168" s="13">
        <v>85.3</v>
      </c>
    </row>
    <row r="169" spans="1:2" ht="16.5">
      <c r="A169" s="13" t="s">
        <v>181</v>
      </c>
      <c r="B169" s="13">
        <v>0</v>
      </c>
    </row>
    <row r="170" spans="1:2" ht="16.5">
      <c r="A170" s="13" t="s">
        <v>182</v>
      </c>
      <c r="B170" s="13">
        <v>0</v>
      </c>
    </row>
    <row r="171" spans="1:2" ht="16.5">
      <c r="A171" s="13" t="s">
        <v>260</v>
      </c>
      <c r="B171" s="13">
        <v>0</v>
      </c>
    </row>
    <row r="172" spans="1:2" ht="16.5">
      <c r="A172" s="13" t="s">
        <v>184</v>
      </c>
      <c r="B172" s="13">
        <v>1.9</v>
      </c>
    </row>
    <row r="173" spans="1:2" ht="16.5">
      <c r="A173" s="13" t="s">
        <v>185</v>
      </c>
      <c r="B173" s="13">
        <v>0.7</v>
      </c>
    </row>
    <row r="174" spans="1:2" ht="16.5">
      <c r="A174" s="13" t="s">
        <v>186</v>
      </c>
      <c r="B174" s="13">
        <v>0.5</v>
      </c>
    </row>
    <row r="175" spans="1:2" ht="16.5">
      <c r="A175" s="13" t="s">
        <v>187</v>
      </c>
      <c r="B175" s="13">
        <v>0</v>
      </c>
    </row>
    <row r="176" spans="1:2" ht="16.5">
      <c r="A176" s="13" t="s">
        <v>188</v>
      </c>
      <c r="B176" s="13">
        <v>1</v>
      </c>
    </row>
    <row r="177" spans="1:2" ht="16.5">
      <c r="A177" s="13" t="s">
        <v>189</v>
      </c>
      <c r="B177" s="13">
        <v>10.3</v>
      </c>
    </row>
    <row r="178" spans="1:2" ht="16.5">
      <c r="A178" s="13" t="s">
        <v>190</v>
      </c>
      <c r="B178" s="13"/>
    </row>
    <row r="179" spans="1:2" ht="16.5">
      <c r="A179" s="13"/>
      <c r="B179" s="13"/>
    </row>
    <row r="180" spans="1:2" ht="16.5">
      <c r="A180" s="13" t="s">
        <v>191</v>
      </c>
      <c r="B180" s="13"/>
    </row>
    <row r="181" spans="1:2" ht="16.5">
      <c r="A181" s="13" t="s">
        <v>192</v>
      </c>
      <c r="B181" s="13">
        <v>12</v>
      </c>
    </row>
    <row r="182" spans="1:2" ht="16.5">
      <c r="A182" s="13" t="s">
        <v>193</v>
      </c>
      <c r="B182" s="13">
        <v>16.6</v>
      </c>
    </row>
    <row r="183" spans="1:2" ht="16.5">
      <c r="A183" s="13" t="s">
        <v>194</v>
      </c>
      <c r="B183" s="13">
        <v>18.8</v>
      </c>
    </row>
    <row r="184" spans="1:2" ht="16.5">
      <c r="A184" s="13" t="s">
        <v>195</v>
      </c>
      <c r="B184" s="13">
        <v>15.4</v>
      </c>
    </row>
    <row r="185" spans="1:2" ht="16.5">
      <c r="A185" s="13" t="s">
        <v>196</v>
      </c>
      <c r="B185" s="13">
        <v>34.9</v>
      </c>
    </row>
    <row r="186" spans="1:2" ht="16.5">
      <c r="A186" s="13" t="s">
        <v>197</v>
      </c>
      <c r="B186" s="13">
        <v>14.4</v>
      </c>
    </row>
    <row r="187" spans="1:2" ht="16.5">
      <c r="A187" s="13" t="s">
        <v>198</v>
      </c>
      <c r="B187" s="13">
        <v>6.5</v>
      </c>
    </row>
    <row r="188" spans="1:2" ht="16.5">
      <c r="A188" s="13" t="s">
        <v>199</v>
      </c>
      <c r="B188" s="13">
        <v>27.6</v>
      </c>
    </row>
    <row r="189" spans="1:2" ht="16.5">
      <c r="A189" s="13" t="s">
        <v>200</v>
      </c>
      <c r="B189" s="13">
        <v>19.2</v>
      </c>
    </row>
    <row r="190" spans="1:2" ht="16.5">
      <c r="A190" s="13" t="s">
        <v>201</v>
      </c>
      <c r="B190" s="13">
        <v>45</v>
      </c>
    </row>
    <row r="191" spans="1:2" ht="16.5">
      <c r="A191" s="13" t="s">
        <v>202</v>
      </c>
      <c r="B191" s="13">
        <v>48.3</v>
      </c>
    </row>
    <row r="192" spans="1:2" ht="16.5">
      <c r="A192" s="13" t="s">
        <v>203</v>
      </c>
      <c r="B192" s="13">
        <v>53.6</v>
      </c>
    </row>
    <row r="193" spans="1:2" ht="16.5">
      <c r="A193" s="13" t="s">
        <v>204</v>
      </c>
      <c r="B193" s="13">
        <v>24.5</v>
      </c>
    </row>
    <row r="194" spans="1:2" ht="16.5">
      <c r="A194" s="13" t="s">
        <v>205</v>
      </c>
      <c r="B194" s="13">
        <v>10.1</v>
      </c>
    </row>
    <row r="195" spans="1:2" ht="16.5">
      <c r="A195" s="13" t="s">
        <v>206</v>
      </c>
      <c r="B195" s="13">
        <v>22.1</v>
      </c>
    </row>
    <row r="196" spans="1:2" ht="16.5">
      <c r="A196" s="13" t="s">
        <v>207</v>
      </c>
      <c r="B196" s="13"/>
    </row>
    <row r="197" spans="1:2" ht="16.5">
      <c r="A197" s="13" t="s">
        <v>208</v>
      </c>
      <c r="B197" s="13">
        <v>75.5</v>
      </c>
    </row>
    <row r="198" spans="1:2" ht="16.5">
      <c r="A198" s="13" t="s">
        <v>209</v>
      </c>
      <c r="B198" s="13">
        <v>69.7</v>
      </c>
    </row>
    <row r="199" spans="1:2" ht="16.5">
      <c r="A199" s="13" t="s">
        <v>210</v>
      </c>
      <c r="B199" s="13">
        <v>59.6</v>
      </c>
    </row>
    <row r="200" spans="1:2" ht="16.5">
      <c r="A200" s="13" t="s">
        <v>211</v>
      </c>
      <c r="B200" s="13">
        <v>67.3</v>
      </c>
    </row>
    <row r="201" spans="1:2" ht="16.5">
      <c r="A201" s="13" t="s">
        <v>212</v>
      </c>
      <c r="B201" s="13">
        <v>41.3</v>
      </c>
    </row>
    <row r="202" spans="1:2" ht="16.5">
      <c r="A202" s="13" t="s">
        <v>213</v>
      </c>
      <c r="B202" s="13">
        <v>29.3</v>
      </c>
    </row>
    <row r="203" spans="1:2" ht="16.5">
      <c r="A203" s="13" t="s">
        <v>214</v>
      </c>
      <c r="B203" s="13">
        <v>25.7</v>
      </c>
    </row>
    <row r="204" spans="1:2" ht="16.5">
      <c r="A204" s="13" t="s">
        <v>215</v>
      </c>
      <c r="B204" s="13">
        <v>31.7</v>
      </c>
    </row>
    <row r="205" spans="1:2" ht="16.5">
      <c r="A205" s="13" t="s">
        <v>216</v>
      </c>
      <c r="B205" s="13">
        <v>46.6</v>
      </c>
    </row>
    <row r="206" spans="1:2" ht="16.5">
      <c r="A206" s="13" t="s">
        <v>217</v>
      </c>
      <c r="B206" s="13">
        <v>40.1</v>
      </c>
    </row>
    <row r="207" spans="1:2" ht="16.5">
      <c r="A207" s="13" t="s">
        <v>218</v>
      </c>
      <c r="B207" s="13">
        <v>18.3</v>
      </c>
    </row>
    <row r="208" spans="1:2" ht="16.5">
      <c r="A208" s="13" t="s">
        <v>219</v>
      </c>
      <c r="B208" s="13">
        <v>38</v>
      </c>
    </row>
    <row r="209" spans="1:2" ht="16.5">
      <c r="A209" s="13" t="s">
        <v>220</v>
      </c>
      <c r="B209" s="13">
        <v>23.8</v>
      </c>
    </row>
    <row r="210" spans="1:2" ht="16.5">
      <c r="A210" s="13" t="s">
        <v>221</v>
      </c>
      <c r="B210" s="13">
        <v>20</v>
      </c>
    </row>
    <row r="211" spans="1:2" ht="16.5">
      <c r="A211" s="13" t="s">
        <v>222</v>
      </c>
      <c r="B211" s="13"/>
    </row>
    <row r="212" spans="1:2" ht="16.5">
      <c r="A212" s="13" t="s">
        <v>223</v>
      </c>
      <c r="B212" s="13">
        <v>55</v>
      </c>
    </row>
    <row r="213" spans="1:2" ht="16.5">
      <c r="A213" s="13" t="s">
        <v>224</v>
      </c>
      <c r="B213" s="13">
        <v>6.5</v>
      </c>
    </row>
    <row r="214" spans="1:2" ht="16.5">
      <c r="A214" s="13" t="s">
        <v>225</v>
      </c>
      <c r="B214" s="13">
        <v>26.9</v>
      </c>
    </row>
    <row r="215" spans="1:2" ht="16.5">
      <c r="A215" s="13" t="s">
        <v>226</v>
      </c>
      <c r="B215" s="13">
        <v>11.1</v>
      </c>
    </row>
    <row r="216" spans="1:2" ht="16.5">
      <c r="A216" s="13" t="s">
        <v>227</v>
      </c>
      <c r="B216" s="13"/>
    </row>
    <row r="217" spans="1:2" ht="16.5">
      <c r="A217" s="13" t="s">
        <v>228</v>
      </c>
      <c r="B217" s="13"/>
    </row>
    <row r="218" spans="1:2" ht="16.5">
      <c r="A218" s="13" t="s">
        <v>229</v>
      </c>
      <c r="B218" s="13">
        <v>91.8</v>
      </c>
    </row>
    <row r="219" spans="1:2" ht="16.5">
      <c r="A219" s="13" t="s">
        <v>230</v>
      </c>
      <c r="B219" s="13">
        <v>33.2</v>
      </c>
    </row>
    <row r="220" spans="1:2" ht="16.5">
      <c r="A220" s="13" t="s">
        <v>231</v>
      </c>
      <c r="B220" s="13"/>
    </row>
    <row r="221" spans="1:2" ht="16.5">
      <c r="A221" s="13" t="s">
        <v>232</v>
      </c>
      <c r="B221" s="13">
        <v>92.8</v>
      </c>
    </row>
    <row r="222" spans="1:2" ht="16.5">
      <c r="A222" s="13" t="s">
        <v>233</v>
      </c>
      <c r="B222" s="13">
        <v>28.1</v>
      </c>
    </row>
    <row r="223" spans="1:2" ht="16.5">
      <c r="A223" s="13" t="s">
        <v>234</v>
      </c>
      <c r="B223" s="13">
        <v>22.8</v>
      </c>
    </row>
    <row r="224" spans="1:2" ht="16.5">
      <c r="A224" s="13" t="s">
        <v>235</v>
      </c>
      <c r="B224" s="13">
        <v>21.2</v>
      </c>
    </row>
    <row r="225" spans="1:2" ht="16.5">
      <c r="A225" s="13" t="s">
        <v>236</v>
      </c>
      <c r="B225" s="13">
        <v>21.9</v>
      </c>
    </row>
    <row r="226" spans="1:2" ht="16.5">
      <c r="A226" s="13" t="s">
        <v>237</v>
      </c>
      <c r="B226" s="13">
        <v>19</v>
      </c>
    </row>
    <row r="227" spans="1:2" ht="16.5">
      <c r="A227" s="13" t="s">
        <v>238</v>
      </c>
      <c r="B227" s="13">
        <v>12.3</v>
      </c>
    </row>
    <row r="228" spans="1:2" ht="16.5">
      <c r="A228" s="13" t="s">
        <v>239</v>
      </c>
      <c r="B228" s="13">
        <v>10.8</v>
      </c>
    </row>
    <row r="229" spans="1:2" ht="16.5">
      <c r="A229" s="13" t="s">
        <v>240</v>
      </c>
      <c r="B229" s="13">
        <v>34.1</v>
      </c>
    </row>
    <row r="230" spans="1:2" ht="16.5">
      <c r="A230" s="13" t="s">
        <v>241</v>
      </c>
      <c r="B230" s="13"/>
    </row>
    <row r="231" spans="1:2" ht="16.5">
      <c r="A231" s="13" t="s">
        <v>243</v>
      </c>
      <c r="B231" s="13">
        <v>67.8</v>
      </c>
    </row>
    <row r="232" spans="1:2" ht="16.5">
      <c r="A232" t="s">
        <v>244</v>
      </c>
      <c r="B232" s="13"/>
    </row>
    <row r="233" spans="1:2" ht="16.5">
      <c r="A233" s="13" t="s">
        <v>245</v>
      </c>
      <c r="B233" s="13">
        <v>65.4</v>
      </c>
    </row>
    <row r="234" spans="1:2" ht="16.5">
      <c r="A234" s="13" t="s">
        <v>246</v>
      </c>
      <c r="B234" s="13">
        <v>45.4</v>
      </c>
    </row>
    <row r="235" spans="1:2" ht="16.5">
      <c r="A235" s="13" t="s">
        <v>247</v>
      </c>
      <c r="B235" s="13">
        <v>49.3</v>
      </c>
    </row>
    <row r="236" spans="1:2" ht="16.5">
      <c r="A236" s="13" t="s">
        <v>248</v>
      </c>
      <c r="B236" s="13">
        <v>28.6</v>
      </c>
    </row>
    <row r="237" spans="1:2" ht="16.5">
      <c r="A237" s="13" t="s">
        <v>249</v>
      </c>
      <c r="B237" s="13">
        <v>57.7</v>
      </c>
    </row>
    <row r="238" spans="1:2" ht="16.5">
      <c r="A238" s="13" t="s">
        <v>250</v>
      </c>
      <c r="B238" s="13">
        <v>46.2</v>
      </c>
    </row>
    <row r="239" spans="1:2" ht="16.5">
      <c r="A239" s="13" t="s">
        <v>251</v>
      </c>
      <c r="B239" s="13"/>
    </row>
    <row r="240" spans="1:2" ht="16.5">
      <c r="A240" s="13" t="s">
        <v>253</v>
      </c>
      <c r="B240" s="13">
        <v>57.7</v>
      </c>
    </row>
    <row r="241" spans="1:2" ht="16.5">
      <c r="A241" s="13" t="s">
        <v>254</v>
      </c>
      <c r="B241" s="13">
        <v>30.8</v>
      </c>
    </row>
    <row r="242" spans="1:2" ht="16.5">
      <c r="A242" s="13" t="s">
        <v>255</v>
      </c>
      <c r="B242" s="13">
        <v>9.6</v>
      </c>
    </row>
    <row r="243" spans="1:2" ht="16.5">
      <c r="A243" s="13" t="s">
        <v>256</v>
      </c>
      <c r="B243" s="13">
        <v>0.7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43"/>
  <sheetViews>
    <sheetView workbookViewId="0" topLeftCell="A1">
      <selection activeCell="A3" sqref="A3:A243"/>
    </sheetView>
  </sheetViews>
  <sheetFormatPr defaultColWidth="11.00390625" defaultRowHeight="15.75"/>
  <cols>
    <col min="1" max="1" width="86.875" style="0" customWidth="1"/>
  </cols>
  <sheetData>
    <row r="1" spans="1:2" ht="15">
      <c r="A1" s="13" t="s">
        <v>265</v>
      </c>
      <c r="B1" s="13"/>
    </row>
    <row r="2" spans="1:2" ht="15">
      <c r="A2" s="13"/>
      <c r="B2" s="13"/>
    </row>
    <row r="3" spans="1:2" ht="16.5">
      <c r="A3" s="13" t="s">
        <v>1</v>
      </c>
      <c r="B3" s="13">
        <v>3169</v>
      </c>
    </row>
    <row r="4" spans="1:2" ht="16.5">
      <c r="A4" s="13" t="s">
        <v>2</v>
      </c>
      <c r="B4" s="13">
        <v>2999</v>
      </c>
    </row>
    <row r="5" spans="1:2" ht="16.5">
      <c r="A5" s="13" t="s">
        <v>3</v>
      </c>
      <c r="B5" s="13"/>
    </row>
    <row r="6" spans="1:2" ht="16.5">
      <c r="A6" s="13"/>
      <c r="B6" s="13"/>
    </row>
    <row r="7" spans="1:2" ht="16.5">
      <c r="A7" s="13" t="s">
        <v>4</v>
      </c>
      <c r="B7" s="13"/>
    </row>
    <row r="8" spans="1:2" ht="16.5">
      <c r="A8" s="13" t="s">
        <v>6</v>
      </c>
      <c r="B8" s="13">
        <v>43.2</v>
      </c>
    </row>
    <row r="9" spans="1:2" ht="16.5">
      <c r="A9" s="13" t="s">
        <v>7</v>
      </c>
      <c r="B9" s="13">
        <v>56.8</v>
      </c>
    </row>
    <row r="10" spans="1:2" ht="16.5">
      <c r="A10" s="13" t="s">
        <v>8</v>
      </c>
      <c r="B10" s="13"/>
    </row>
    <row r="11" spans="1:2" ht="16.5">
      <c r="A11" s="13" t="s">
        <v>9</v>
      </c>
      <c r="B11" s="13">
        <v>27.1</v>
      </c>
    </row>
    <row r="12" spans="1:2" ht="16.5">
      <c r="A12" s="13" t="s">
        <v>10</v>
      </c>
      <c r="B12" s="13">
        <v>36.4</v>
      </c>
    </row>
    <row r="13" spans="1:2" ht="16.5">
      <c r="A13" s="13" t="s">
        <v>11</v>
      </c>
      <c r="B13" s="13">
        <v>16.3</v>
      </c>
    </row>
    <row r="14" spans="1:2" ht="16.5">
      <c r="A14" s="13" t="s">
        <v>12</v>
      </c>
      <c r="B14" s="13">
        <v>20.2</v>
      </c>
    </row>
    <row r="15" spans="1:2" ht="16.5">
      <c r="A15" s="13" t="s">
        <v>13</v>
      </c>
      <c r="B15" s="13">
        <v>25.8</v>
      </c>
    </row>
    <row r="16" spans="1:2" ht="16.5">
      <c r="A16" s="13" t="s">
        <v>14</v>
      </c>
      <c r="B16" s="13">
        <v>4.8</v>
      </c>
    </row>
    <row r="17" spans="1:2" ht="16.5">
      <c r="A17" s="13" t="s">
        <v>15</v>
      </c>
      <c r="B17" s="13"/>
    </row>
    <row r="18" spans="1:2" ht="16.5">
      <c r="A18" s="13" t="s">
        <v>16</v>
      </c>
      <c r="B18" s="13">
        <v>73.1</v>
      </c>
    </row>
    <row r="19" spans="1:2" ht="16.5">
      <c r="A19" s="13" t="s">
        <v>17</v>
      </c>
      <c r="B19" s="13">
        <v>9.8</v>
      </c>
    </row>
    <row r="20" spans="1:2" ht="16.5">
      <c r="A20" s="13" t="s">
        <v>18</v>
      </c>
      <c r="B20" s="13">
        <v>16.7</v>
      </c>
    </row>
    <row r="21" spans="1:2" ht="16.5">
      <c r="A21" s="13" t="s">
        <v>19</v>
      </c>
      <c r="B21" s="13">
        <v>0.4</v>
      </c>
    </row>
    <row r="22" spans="1:2" ht="16.5">
      <c r="A22" s="13" t="s">
        <v>20</v>
      </c>
      <c r="B22" s="13"/>
    </row>
    <row r="23" spans="1:2" ht="16.5">
      <c r="A23" s="13"/>
      <c r="B23" s="13"/>
    </row>
    <row r="24" spans="1:2" ht="16.5">
      <c r="A24" s="13" t="s">
        <v>21</v>
      </c>
      <c r="B24" s="13"/>
    </row>
    <row r="25" spans="1:2" ht="16.5">
      <c r="A25" s="13" t="s">
        <v>22</v>
      </c>
      <c r="B25" s="13">
        <v>9.3</v>
      </c>
    </row>
    <row r="26" spans="1:2" ht="16.5">
      <c r="A26" s="13" t="s">
        <v>23</v>
      </c>
      <c r="B26" s="13">
        <v>16.8</v>
      </c>
    </row>
    <row r="27" spans="1:2" ht="16.5">
      <c r="A27" s="13" t="s">
        <v>24</v>
      </c>
      <c r="B27" s="13">
        <v>53.8</v>
      </c>
    </row>
    <row r="28" spans="1:2" ht="16.5">
      <c r="A28" s="13" t="s">
        <v>25</v>
      </c>
      <c r="B28" s="13">
        <v>19.5</v>
      </c>
    </row>
    <row r="29" spans="1:2" ht="16.5">
      <c r="A29" s="13" t="s">
        <v>26</v>
      </c>
      <c r="B29" s="13"/>
    </row>
    <row r="30" spans="1:2" ht="16.5">
      <c r="A30" s="13" t="s">
        <v>27</v>
      </c>
      <c r="B30" s="13">
        <v>19.2</v>
      </c>
    </row>
    <row r="31" spans="1:2" ht="16.5">
      <c r="A31" s="13" t="s">
        <v>28</v>
      </c>
      <c r="B31" s="13">
        <v>29.9</v>
      </c>
    </row>
    <row r="32" spans="1:2" ht="16.5">
      <c r="A32" s="13" t="s">
        <v>29</v>
      </c>
      <c r="B32" s="13">
        <v>18.9</v>
      </c>
    </row>
    <row r="33" spans="1:2" ht="16.5">
      <c r="A33" s="13" t="s">
        <v>30</v>
      </c>
      <c r="B33" s="13">
        <v>30.1</v>
      </c>
    </row>
    <row r="34" spans="1:2" ht="16.5">
      <c r="A34" s="13" t="s">
        <v>31</v>
      </c>
      <c r="B34" s="13"/>
    </row>
    <row r="35" spans="1:2" ht="16.5">
      <c r="A35" s="13"/>
      <c r="B35" s="13"/>
    </row>
    <row r="36" spans="1:2" ht="16.5">
      <c r="A36" s="13" t="s">
        <v>32</v>
      </c>
      <c r="B36" s="13"/>
    </row>
    <row r="37" spans="1:2" ht="16.5">
      <c r="A37" s="13" t="s">
        <v>33</v>
      </c>
      <c r="B37" s="13">
        <v>14.8</v>
      </c>
    </row>
    <row r="38" spans="1:2" ht="16.5">
      <c r="A38" s="13" t="s">
        <v>34</v>
      </c>
      <c r="B38" s="13">
        <v>6.7</v>
      </c>
    </row>
    <row r="39" spans="1:2" ht="16.5">
      <c r="A39" s="13" t="s">
        <v>35</v>
      </c>
      <c r="B39" s="13">
        <v>45.4</v>
      </c>
    </row>
    <row r="40" spans="1:2" ht="16.5">
      <c r="A40" s="13" t="s">
        <v>36</v>
      </c>
      <c r="B40" s="13">
        <v>5.2</v>
      </c>
    </row>
    <row r="41" spans="1:2" ht="16.5">
      <c r="A41" s="13" t="s">
        <v>37</v>
      </c>
      <c r="B41" s="13">
        <v>19.6</v>
      </c>
    </row>
    <row r="42" spans="1:2" ht="16.5">
      <c r="A42" s="13" t="s">
        <v>38</v>
      </c>
      <c r="B42" s="13">
        <v>3.7</v>
      </c>
    </row>
    <row r="43" spans="1:2" ht="16.5">
      <c r="A43" s="13" t="s">
        <v>39</v>
      </c>
      <c r="B43" s="13">
        <v>2.2</v>
      </c>
    </row>
    <row r="44" spans="1:2" ht="16.5">
      <c r="A44" s="13" t="s">
        <v>40</v>
      </c>
      <c r="B44" s="13">
        <v>2.2</v>
      </c>
    </row>
    <row r="45" spans="1:2" ht="16.5">
      <c r="A45" s="13" t="s">
        <v>41</v>
      </c>
      <c r="B45" s="13">
        <v>79.3</v>
      </c>
    </row>
    <row r="46" spans="1:2" ht="16.5">
      <c r="A46" s="13" t="s">
        <v>42</v>
      </c>
      <c r="B46" s="13"/>
    </row>
    <row r="47" spans="1:2" ht="16.5">
      <c r="A47" s="13" t="s">
        <v>43</v>
      </c>
      <c r="B47" s="13">
        <v>70.4</v>
      </c>
    </row>
    <row r="48" spans="1:2" ht="16.5">
      <c r="A48" s="13" t="s">
        <v>44</v>
      </c>
      <c r="B48" s="13">
        <v>10.4</v>
      </c>
    </row>
    <row r="49" spans="1:2" ht="16.5">
      <c r="A49" s="13" t="s">
        <v>45</v>
      </c>
      <c r="B49" s="13">
        <v>1</v>
      </c>
    </row>
    <row r="50" spans="1:2" ht="16.5">
      <c r="A50" s="13" t="s">
        <v>46</v>
      </c>
      <c r="B50" s="13">
        <v>15.3</v>
      </c>
    </row>
    <row r="51" spans="1:2" ht="16.5">
      <c r="A51" s="13" t="s">
        <v>47</v>
      </c>
      <c r="B51" s="13">
        <v>0</v>
      </c>
    </row>
    <row r="52" spans="1:2" ht="16.5">
      <c r="A52" s="13" t="s">
        <v>48</v>
      </c>
      <c r="B52" s="13">
        <v>0.6</v>
      </c>
    </row>
    <row r="53" spans="1:2" ht="16.5">
      <c r="A53" s="13" t="s">
        <v>49</v>
      </c>
      <c r="B53" s="13">
        <v>2.1</v>
      </c>
    </row>
    <row r="54" spans="1:2" ht="16.5">
      <c r="A54" s="13" t="s">
        <v>50</v>
      </c>
      <c r="B54" s="13"/>
    </row>
    <row r="55" spans="1:2" ht="16.5">
      <c r="A55" s="13"/>
      <c r="B55" s="13"/>
    </row>
    <row r="56" spans="1:2" ht="16.5">
      <c r="A56" s="13" t="s">
        <v>51</v>
      </c>
      <c r="B56" s="13">
        <v>15.1</v>
      </c>
    </row>
    <row r="57" spans="1:2" ht="16.5">
      <c r="A57" s="13" t="s">
        <v>52</v>
      </c>
      <c r="B57" s="13">
        <v>3.3</v>
      </c>
    </row>
    <row r="58" spans="1:2" ht="16.5">
      <c r="A58" s="13" t="s">
        <v>53</v>
      </c>
      <c r="B58" s="13">
        <v>11.8</v>
      </c>
    </row>
    <row r="59" spans="1:2" ht="16.5">
      <c r="A59" s="13" t="s">
        <v>54</v>
      </c>
      <c r="B59" s="13"/>
    </row>
    <row r="60" spans="1:2" ht="16.5">
      <c r="A60" s="13" t="s">
        <v>55</v>
      </c>
      <c r="B60" s="13">
        <v>41.5</v>
      </c>
    </row>
    <row r="61" spans="1:2" ht="16.5">
      <c r="A61" s="13" t="s">
        <v>56</v>
      </c>
      <c r="B61" s="13">
        <v>30.1</v>
      </c>
    </row>
    <row r="62" spans="1:2" ht="16.5">
      <c r="A62" s="13" t="s">
        <v>57</v>
      </c>
      <c r="B62" s="13">
        <v>11.1</v>
      </c>
    </row>
    <row r="63" spans="1:2" ht="16.5">
      <c r="A63" s="13" t="s">
        <v>58</v>
      </c>
      <c r="B63" s="13">
        <v>16.9</v>
      </c>
    </row>
    <row r="64" spans="1:2" ht="16.5">
      <c r="A64" s="13" t="s">
        <v>59</v>
      </c>
      <c r="B64" s="13"/>
    </row>
    <row r="65" spans="1:2" ht="16.5">
      <c r="A65" s="13" t="s">
        <v>60</v>
      </c>
      <c r="B65" s="13">
        <v>80.4</v>
      </c>
    </row>
    <row r="66" spans="1:2" ht="16.5">
      <c r="A66" s="13" t="s">
        <v>61</v>
      </c>
      <c r="B66" s="13">
        <v>19.6</v>
      </c>
    </row>
    <row r="67" spans="1:2" ht="16.5">
      <c r="A67" s="13" t="s">
        <v>62</v>
      </c>
      <c r="B67" s="13">
        <v>25.5</v>
      </c>
    </row>
    <row r="68" spans="1:2" ht="16.5">
      <c r="A68" s="13" t="s">
        <v>63</v>
      </c>
      <c r="B68" s="13">
        <v>100.5</v>
      </c>
    </row>
    <row r="69" spans="1:2" ht="16.5">
      <c r="A69" s="13" t="s">
        <v>64</v>
      </c>
      <c r="B69" s="13"/>
    </row>
    <row r="70" spans="1:2" ht="16.5">
      <c r="A70" s="13" t="s">
        <v>74</v>
      </c>
      <c r="B70" s="13">
        <v>36.3</v>
      </c>
    </row>
    <row r="71" spans="1:2" ht="16.5">
      <c r="A71" s="13" t="s">
        <v>75</v>
      </c>
      <c r="B71" s="13">
        <v>26.5</v>
      </c>
    </row>
    <row r="72" spans="1:2" ht="16.5">
      <c r="A72" s="13" t="s">
        <v>76</v>
      </c>
      <c r="B72" s="13">
        <v>14.6</v>
      </c>
    </row>
    <row r="73" spans="1:2" ht="16.5">
      <c r="A73" s="13" t="s">
        <v>77</v>
      </c>
      <c r="B73" s="13">
        <v>8.4</v>
      </c>
    </row>
    <row r="74" spans="1:2" ht="16.5">
      <c r="A74" s="13" t="s">
        <v>78</v>
      </c>
      <c r="B74" s="13">
        <v>5.1</v>
      </c>
    </row>
    <row r="75" spans="1:2" ht="16.5">
      <c r="A75" s="13" t="s">
        <v>79</v>
      </c>
      <c r="B75" s="13">
        <v>9</v>
      </c>
    </row>
    <row r="76" spans="1:2" ht="16.5">
      <c r="A76" s="13" t="s">
        <v>80</v>
      </c>
      <c r="B76" s="13">
        <v>4.7</v>
      </c>
    </row>
    <row r="77" spans="1:2" ht="16.5">
      <c r="A77" s="13" t="s">
        <v>81</v>
      </c>
      <c r="B77" s="13">
        <v>1.3</v>
      </c>
    </row>
    <row r="78" spans="1:2" ht="16.5">
      <c r="A78" s="13" t="s">
        <v>82</v>
      </c>
      <c r="B78" s="13">
        <v>0.43</v>
      </c>
    </row>
    <row r="79" spans="1:2" ht="16.5">
      <c r="A79" s="13" t="s">
        <v>83</v>
      </c>
      <c r="B79" s="13"/>
    </row>
    <row r="80" spans="1:2" ht="16.5">
      <c r="A80" s="13"/>
      <c r="B80" s="13"/>
    </row>
    <row r="81" spans="1:2" ht="16.5">
      <c r="A81" s="13" t="s">
        <v>84</v>
      </c>
      <c r="B81" s="13"/>
    </row>
    <row r="82" spans="1:2" ht="16.5">
      <c r="A82" s="13" t="s">
        <v>85</v>
      </c>
      <c r="B82" s="13">
        <v>73.4</v>
      </c>
    </row>
    <row r="83" spans="1:2" ht="16.5">
      <c r="A83" s="13" t="s">
        <v>86</v>
      </c>
      <c r="B83" s="13">
        <v>26</v>
      </c>
    </row>
    <row r="84" spans="1:2" ht="16.5">
      <c r="A84" s="13" t="s">
        <v>87</v>
      </c>
      <c r="B84" s="13"/>
    </row>
    <row r="85" spans="1:2" ht="16.5">
      <c r="A85" s="13" t="s">
        <v>88</v>
      </c>
      <c r="B85" s="13">
        <v>72.1</v>
      </c>
    </row>
    <row r="86" spans="1:2" ht="16.5">
      <c r="A86" s="13" t="s">
        <v>89</v>
      </c>
      <c r="B86" s="13">
        <v>17.3</v>
      </c>
    </row>
    <row r="87" spans="1:2" ht="16.5">
      <c r="A87" s="13" t="s">
        <v>90</v>
      </c>
      <c r="B87" s="13">
        <v>6.6</v>
      </c>
    </row>
    <row r="88" spans="1:2" ht="16.5">
      <c r="A88" s="13" t="s">
        <v>91</v>
      </c>
      <c r="B88" s="13">
        <v>3.5</v>
      </c>
    </row>
    <row r="89" spans="1:2" ht="16.5">
      <c r="A89" s="13" t="s">
        <v>92</v>
      </c>
      <c r="B89" s="13">
        <v>15.1</v>
      </c>
    </row>
    <row r="90" spans="1:2" ht="16.5">
      <c r="A90" s="13" t="s">
        <v>94</v>
      </c>
      <c r="B90" s="13">
        <v>9.3</v>
      </c>
    </row>
    <row r="91" spans="1:2" ht="16.5">
      <c r="A91" s="13" t="s">
        <v>95</v>
      </c>
      <c r="B91" s="13">
        <v>6</v>
      </c>
    </row>
    <row r="92" spans="1:2" ht="16.5">
      <c r="A92" s="13" t="s">
        <v>96</v>
      </c>
      <c r="B92" s="13">
        <v>0.3</v>
      </c>
    </row>
    <row r="93" spans="1:2" ht="16.5">
      <c r="A93" s="13" t="s">
        <v>97</v>
      </c>
      <c r="B93" s="13">
        <v>3</v>
      </c>
    </row>
    <row r="94" spans="1:2" ht="16.5">
      <c r="A94" s="13" t="s">
        <v>98</v>
      </c>
      <c r="B94" s="13">
        <v>90.6</v>
      </c>
    </row>
    <row r="95" spans="1:2" ht="16.5">
      <c r="A95" s="13" t="s">
        <v>99</v>
      </c>
      <c r="B95" s="13">
        <v>5.5</v>
      </c>
    </row>
    <row r="96" spans="1:2" ht="16.5">
      <c r="A96" s="13" t="s">
        <v>100</v>
      </c>
      <c r="B96" s="13">
        <v>2.3</v>
      </c>
    </row>
    <row r="97" spans="1:2" ht="16.5">
      <c r="A97" s="13" t="s">
        <v>102</v>
      </c>
      <c r="B97" s="13">
        <v>43.5</v>
      </c>
    </row>
    <row r="98" spans="1:2" ht="16.5">
      <c r="A98" s="13" t="s">
        <v>103</v>
      </c>
      <c r="B98" s="13">
        <v>15.4</v>
      </c>
    </row>
    <row r="99" spans="1:2" ht="16.5">
      <c r="A99" s="13" t="s">
        <v>104</v>
      </c>
      <c r="B99" s="13">
        <v>23.5</v>
      </c>
    </row>
    <row r="100" spans="1:2" ht="16.5">
      <c r="A100" s="13" t="s">
        <v>105</v>
      </c>
      <c r="B100" s="13">
        <v>4.3</v>
      </c>
    </row>
    <row r="101" spans="1:2" ht="16.5">
      <c r="A101" s="13" t="s">
        <v>106</v>
      </c>
      <c r="B101" s="13">
        <v>56</v>
      </c>
    </row>
    <row r="102" spans="1:2" ht="16.5">
      <c r="A102" s="13" t="s">
        <v>108</v>
      </c>
      <c r="B102" s="13">
        <v>4.6</v>
      </c>
    </row>
    <row r="103" spans="1:2" ht="16.5">
      <c r="A103" s="13" t="s">
        <v>109</v>
      </c>
      <c r="B103" s="13"/>
    </row>
    <row r="104" spans="1:2" ht="16.5">
      <c r="A104" s="13"/>
      <c r="B104" s="13"/>
    </row>
    <row r="105" spans="1:2" ht="16.5">
      <c r="A105" s="13" t="s">
        <v>111</v>
      </c>
      <c r="B105" s="13">
        <v>70.3</v>
      </c>
    </row>
    <row r="106" spans="1:2" ht="16.5">
      <c r="A106" s="13" t="s">
        <v>112</v>
      </c>
      <c r="B106" s="13">
        <v>7.8</v>
      </c>
    </row>
    <row r="107" spans="1:2" ht="16.5">
      <c r="A107" s="13" t="s">
        <v>113</v>
      </c>
      <c r="B107" s="13">
        <v>3.5</v>
      </c>
    </row>
    <row r="108" spans="1:2" ht="16.5">
      <c r="A108" s="13" t="s">
        <v>114</v>
      </c>
      <c r="B108" s="13">
        <v>21.6</v>
      </c>
    </row>
    <row r="109" spans="1:2" ht="16.5">
      <c r="A109" s="13" t="s">
        <v>115</v>
      </c>
      <c r="B109" s="13">
        <v>37.3</v>
      </c>
    </row>
    <row r="110" spans="1:2" ht="16.5">
      <c r="A110" s="13" t="s">
        <v>116</v>
      </c>
      <c r="B110" s="13">
        <v>29.6</v>
      </c>
    </row>
    <row r="111" spans="1:2" ht="16.5">
      <c r="A111" s="13" t="s">
        <v>118</v>
      </c>
      <c r="B111" s="13">
        <v>12.4</v>
      </c>
    </row>
    <row r="112" spans="1:2" ht="16.5">
      <c r="A112" s="13" t="s">
        <v>119</v>
      </c>
      <c r="B112" s="13"/>
    </row>
    <row r="113" spans="1:2" ht="16.5">
      <c r="A113" s="13"/>
      <c r="B113" s="13"/>
    </row>
    <row r="114" spans="1:2" ht="16.5">
      <c r="A114" s="13" t="s">
        <v>120</v>
      </c>
      <c r="B114" s="13"/>
    </row>
    <row r="115" spans="1:2" ht="16.5">
      <c r="A115" s="13" t="s">
        <v>122</v>
      </c>
      <c r="B115" s="13">
        <v>31</v>
      </c>
    </row>
    <row r="116" spans="1:2" ht="16.5">
      <c r="A116" s="13" t="s">
        <v>123</v>
      </c>
      <c r="B116" s="13">
        <v>55.6</v>
      </c>
    </row>
    <row r="117" spans="1:2" ht="16.5">
      <c r="A117" s="13" t="s">
        <v>124</v>
      </c>
      <c r="B117" s="13"/>
    </row>
    <row r="118" spans="1:2" ht="16.5">
      <c r="A118" s="13" t="s">
        <v>122</v>
      </c>
      <c r="B118" s="13">
        <v>20.3</v>
      </c>
    </row>
    <row r="119" spans="1:2" ht="16.5">
      <c r="A119" s="13" t="s">
        <v>123</v>
      </c>
      <c r="B119" s="13">
        <v>63.6</v>
      </c>
    </row>
    <row r="120" spans="1:2" ht="16.5">
      <c r="A120" s="13" t="s">
        <v>126</v>
      </c>
      <c r="B120" s="13"/>
    </row>
    <row r="121" spans="1:2" ht="16.5">
      <c r="A121" s="13" t="s">
        <v>122</v>
      </c>
      <c r="B121" s="13">
        <v>54.5</v>
      </c>
    </row>
    <row r="122" spans="1:2" ht="16.5">
      <c r="A122" s="13" t="s">
        <v>123</v>
      </c>
      <c r="B122" s="13">
        <v>38.5</v>
      </c>
    </row>
    <row r="123" spans="1:2" ht="16.5">
      <c r="A123" s="13" t="s">
        <v>128</v>
      </c>
      <c r="B123" s="13"/>
    </row>
    <row r="124" spans="1:2" ht="16.5">
      <c r="A124" s="13" t="s">
        <v>130</v>
      </c>
      <c r="B124" s="13">
        <v>21.1</v>
      </c>
    </row>
    <row r="125" spans="1:2" ht="16.5">
      <c r="A125" s="13" t="s">
        <v>131</v>
      </c>
      <c r="B125" s="13">
        <v>43.9</v>
      </c>
    </row>
    <row r="126" spans="1:2" ht="16.5">
      <c r="A126" s="13" t="s">
        <v>132</v>
      </c>
      <c r="B126" s="13"/>
    </row>
    <row r="127" spans="1:2" ht="16.5">
      <c r="A127" s="13" t="s">
        <v>134</v>
      </c>
      <c r="B127" s="13">
        <v>19.1</v>
      </c>
    </row>
    <row r="128" spans="1:2" ht="16.5">
      <c r="A128" s="13" t="s">
        <v>135</v>
      </c>
      <c r="B128" s="13">
        <v>40.2</v>
      </c>
    </row>
    <row r="129" spans="1:2" ht="16.5">
      <c r="A129" s="13" t="s">
        <v>136</v>
      </c>
      <c r="B129" s="13"/>
    </row>
    <row r="130" spans="1:2" ht="16.5">
      <c r="A130" s="13" t="s">
        <v>138</v>
      </c>
      <c r="B130" s="13">
        <v>22.3</v>
      </c>
    </row>
    <row r="131" spans="1:2" ht="16.5">
      <c r="A131" s="13" t="s">
        <v>139</v>
      </c>
      <c r="B131" s="13">
        <v>42</v>
      </c>
    </row>
    <row r="132" spans="1:2" ht="16.5">
      <c r="A132" s="13" t="s">
        <v>140</v>
      </c>
      <c r="B132" s="13"/>
    </row>
    <row r="133" spans="1:2" ht="16.5">
      <c r="A133" s="13" t="s">
        <v>122</v>
      </c>
      <c r="B133" s="13">
        <v>21</v>
      </c>
    </row>
    <row r="134" spans="1:2" ht="16.5">
      <c r="A134" s="13" t="s">
        <v>123</v>
      </c>
      <c r="B134" s="13">
        <v>58.8</v>
      </c>
    </row>
    <row r="135" spans="1:2" ht="16.5">
      <c r="A135" s="13" t="s">
        <v>142</v>
      </c>
      <c r="B135" s="13"/>
    </row>
    <row r="136" spans="1:2" ht="16.5">
      <c r="A136" s="13" t="s">
        <v>144</v>
      </c>
      <c r="B136" s="13">
        <v>67.3</v>
      </c>
    </row>
    <row r="137" spans="1:2" ht="16.5">
      <c r="A137" s="13" t="s">
        <v>145</v>
      </c>
      <c r="B137" s="13">
        <v>9.4</v>
      </c>
    </row>
    <row r="138" spans="1:2" ht="16.5">
      <c r="A138" s="13" t="s">
        <v>146</v>
      </c>
      <c r="B138" s="13">
        <v>13.5</v>
      </c>
    </row>
    <row r="139" spans="1:2" ht="16.5">
      <c r="A139" s="13" t="s">
        <v>147</v>
      </c>
      <c r="B139" s="13">
        <v>6.4</v>
      </c>
    </row>
    <row r="140" spans="1:2" ht="16.5">
      <c r="A140" s="13" t="s">
        <v>148</v>
      </c>
      <c r="B140" s="13">
        <v>3</v>
      </c>
    </row>
    <row r="141" spans="1:2" ht="16.5">
      <c r="A141" s="13" t="s">
        <v>149</v>
      </c>
      <c r="B141" s="13"/>
    </row>
    <row r="142" spans="1:2" ht="16.5">
      <c r="A142" s="13"/>
      <c r="B142" s="13"/>
    </row>
    <row r="143" spans="1:2" ht="16.5">
      <c r="A143" s="13" t="s">
        <v>150</v>
      </c>
      <c r="B143" s="13"/>
    </row>
    <row r="144" spans="1:2" ht="16.5">
      <c r="A144" s="13" t="s">
        <v>151</v>
      </c>
      <c r="B144" s="13">
        <v>73.1</v>
      </c>
    </row>
    <row r="145" spans="1:2" ht="16.5">
      <c r="A145" s="13" t="s">
        <v>152</v>
      </c>
      <c r="B145" s="13">
        <v>66.4</v>
      </c>
    </row>
    <row r="146" spans="1:2" ht="16.5">
      <c r="A146" s="13" t="s">
        <v>153</v>
      </c>
      <c r="B146" s="13">
        <v>15.9</v>
      </c>
    </row>
    <row r="147" spans="1:2" ht="16.5">
      <c r="A147" s="13" t="s">
        <v>154</v>
      </c>
      <c r="B147" s="13">
        <v>15.2</v>
      </c>
    </row>
    <row r="148" spans="1:2" ht="16.5">
      <c r="A148" s="13" t="s">
        <v>155</v>
      </c>
      <c r="B148" s="13">
        <v>14.9</v>
      </c>
    </row>
    <row r="149" spans="1:2" ht="16.5">
      <c r="A149" s="13" t="s">
        <v>156</v>
      </c>
      <c r="B149" s="13">
        <v>16.9</v>
      </c>
    </row>
    <row r="150" spans="1:2" ht="16.5">
      <c r="A150" s="13" t="s">
        <v>157</v>
      </c>
      <c r="B150" s="13">
        <v>1.6</v>
      </c>
    </row>
    <row r="151" spans="1:2" ht="16.5">
      <c r="A151" s="13" t="s">
        <v>158</v>
      </c>
      <c r="B151" s="13">
        <v>1.5</v>
      </c>
    </row>
    <row r="152" spans="1:2" ht="16.5">
      <c r="A152" s="13" t="s">
        <v>159</v>
      </c>
      <c r="B152" s="13"/>
    </row>
    <row r="153" spans="1:2" ht="16.5">
      <c r="A153" s="13" t="s">
        <v>258</v>
      </c>
      <c r="B153" s="13">
        <v>89.1</v>
      </c>
    </row>
    <row r="154" spans="1:2" ht="16.5">
      <c r="A154" s="13" t="s">
        <v>173</v>
      </c>
      <c r="B154" s="13">
        <v>71.3</v>
      </c>
    </row>
    <row r="155" spans="1:2" ht="16.5">
      <c r="A155" s="13" t="s">
        <v>174</v>
      </c>
      <c r="B155" s="13">
        <v>61.2</v>
      </c>
    </row>
    <row r="156" spans="1:2" ht="16.5">
      <c r="A156" s="13" t="s">
        <v>175</v>
      </c>
      <c r="B156" s="13">
        <v>63.1</v>
      </c>
    </row>
    <row r="157" spans="1:2" ht="16.5">
      <c r="A157" s="13" t="s">
        <v>165</v>
      </c>
      <c r="B157" s="13">
        <v>55.8</v>
      </c>
    </row>
    <row r="158" spans="1:2" ht="16.5">
      <c r="A158" s="13" t="s">
        <v>166</v>
      </c>
      <c r="B158" s="13">
        <v>47.3</v>
      </c>
    </row>
    <row r="159" spans="1:2" ht="16.5">
      <c r="A159" s="13" t="s">
        <v>167</v>
      </c>
      <c r="B159" s="13">
        <v>23.7</v>
      </c>
    </row>
    <row r="160" spans="1:2" ht="16.5">
      <c r="A160" s="13" t="s">
        <v>168</v>
      </c>
      <c r="B160" s="13">
        <v>21.5</v>
      </c>
    </row>
    <row r="161" spans="1:2" ht="16.5">
      <c r="A161" s="13" t="s">
        <v>176</v>
      </c>
      <c r="B161" s="13">
        <v>17.8</v>
      </c>
    </row>
    <row r="162" spans="1:2" ht="16.5">
      <c r="A162" s="13" t="s">
        <v>170</v>
      </c>
      <c r="B162" s="13">
        <v>20</v>
      </c>
    </row>
    <row r="163" spans="1:2" ht="16.5">
      <c r="A163" s="13" t="s">
        <v>259</v>
      </c>
      <c r="B163" s="13">
        <v>13.9</v>
      </c>
    </row>
    <row r="164" spans="1:2" ht="16.5">
      <c r="A164" s="13" t="s">
        <v>177</v>
      </c>
      <c r="B164" s="13"/>
    </row>
    <row r="165" spans="1:2" ht="16.5">
      <c r="A165" s="13"/>
      <c r="B165" s="13"/>
    </row>
    <row r="166" spans="1:2" ht="16.5">
      <c r="A166" s="13" t="s">
        <v>178</v>
      </c>
      <c r="B166" s="13">
        <v>81.5</v>
      </c>
    </row>
    <row r="167" spans="1:2" ht="16.5">
      <c r="A167" s="13" t="s">
        <v>179</v>
      </c>
      <c r="B167" s="13">
        <v>2.2</v>
      </c>
    </row>
    <row r="168" spans="1:2" ht="16.5">
      <c r="A168" s="13" t="s">
        <v>180</v>
      </c>
      <c r="B168" s="13">
        <v>61</v>
      </c>
    </row>
    <row r="169" spans="1:2" ht="16.5">
      <c r="A169" s="13" t="s">
        <v>181</v>
      </c>
      <c r="B169" s="13">
        <v>0</v>
      </c>
    </row>
    <row r="170" spans="1:2" ht="16.5">
      <c r="A170" s="13" t="s">
        <v>182</v>
      </c>
      <c r="B170" s="13">
        <v>0.3</v>
      </c>
    </row>
    <row r="171" spans="1:2" ht="16.5">
      <c r="A171" s="13" t="s">
        <v>260</v>
      </c>
      <c r="B171" s="13">
        <v>1.3</v>
      </c>
    </row>
    <row r="172" spans="1:2" ht="16.5">
      <c r="A172" s="13" t="s">
        <v>184</v>
      </c>
      <c r="B172" s="13">
        <v>12.1</v>
      </c>
    </row>
    <row r="173" spans="1:2" ht="16.5">
      <c r="A173" s="13" t="s">
        <v>185</v>
      </c>
      <c r="B173" s="13">
        <v>2</v>
      </c>
    </row>
    <row r="174" spans="1:2" ht="16.5">
      <c r="A174" s="13" t="s">
        <v>186</v>
      </c>
      <c r="B174" s="13">
        <v>0.7</v>
      </c>
    </row>
    <row r="175" spans="1:2" ht="16.5">
      <c r="A175" s="13" t="s">
        <v>187</v>
      </c>
      <c r="B175" s="13">
        <v>0.3</v>
      </c>
    </row>
    <row r="176" spans="1:2" ht="16.5">
      <c r="A176" s="13" t="s">
        <v>188</v>
      </c>
      <c r="B176" s="13">
        <v>1.6</v>
      </c>
    </row>
    <row r="177" spans="1:2" ht="16.5">
      <c r="A177" s="13" t="s">
        <v>189</v>
      </c>
      <c r="B177" s="13">
        <v>18.4</v>
      </c>
    </row>
    <row r="178" spans="1:2" ht="16.5">
      <c r="A178" s="13" t="s">
        <v>190</v>
      </c>
      <c r="B178" s="13"/>
    </row>
    <row r="179" spans="1:2" ht="16.5">
      <c r="A179" s="13"/>
      <c r="B179" s="13"/>
    </row>
    <row r="180" spans="1:2" ht="16.5">
      <c r="A180" s="13" t="s">
        <v>191</v>
      </c>
      <c r="B180" s="13"/>
    </row>
    <row r="181" spans="1:2" ht="16.5">
      <c r="A181" s="13" t="s">
        <v>192</v>
      </c>
      <c r="B181" s="13">
        <v>17.2</v>
      </c>
    </row>
    <row r="182" spans="1:2" ht="16.5">
      <c r="A182" s="13" t="s">
        <v>193</v>
      </c>
      <c r="B182" s="13">
        <v>21.5</v>
      </c>
    </row>
    <row r="183" spans="1:2" ht="16.5">
      <c r="A183" s="13" t="s">
        <v>194</v>
      </c>
      <c r="B183" s="13">
        <v>13.3</v>
      </c>
    </row>
    <row r="184" spans="1:2" ht="16.5">
      <c r="A184" s="13" t="s">
        <v>195</v>
      </c>
      <c r="B184" s="13">
        <v>22.2</v>
      </c>
    </row>
    <row r="185" spans="1:2" ht="16.5">
      <c r="A185" s="13" t="s">
        <v>196</v>
      </c>
      <c r="B185" s="13">
        <v>25.8</v>
      </c>
    </row>
    <row r="186" spans="1:2" ht="16.5">
      <c r="A186" s="13" t="s">
        <v>197</v>
      </c>
      <c r="B186" s="13">
        <v>16.5</v>
      </c>
    </row>
    <row r="187" spans="1:2" ht="16.5">
      <c r="A187" s="13" t="s">
        <v>198</v>
      </c>
      <c r="B187" s="13">
        <v>10.6</v>
      </c>
    </row>
    <row r="188" spans="1:2" ht="16.5">
      <c r="A188" s="13" t="s">
        <v>199</v>
      </c>
      <c r="B188" s="13">
        <v>20</v>
      </c>
    </row>
    <row r="189" spans="1:2" ht="16.5">
      <c r="A189" s="13" t="s">
        <v>200</v>
      </c>
      <c r="B189" s="13">
        <v>30.8</v>
      </c>
    </row>
    <row r="190" spans="1:2" ht="16.5">
      <c r="A190" s="13" t="s">
        <v>201</v>
      </c>
      <c r="B190" s="13">
        <v>39.2</v>
      </c>
    </row>
    <row r="191" spans="1:2" ht="16.5">
      <c r="A191" s="13" t="s">
        <v>202</v>
      </c>
      <c r="B191" s="13">
        <v>26.5</v>
      </c>
    </row>
    <row r="192" spans="1:2" ht="16.5">
      <c r="A192" s="13" t="s">
        <v>203</v>
      </c>
      <c r="B192" s="13">
        <v>39.9</v>
      </c>
    </row>
    <row r="193" spans="1:2" ht="16.5">
      <c r="A193" s="13" t="s">
        <v>204</v>
      </c>
      <c r="B193" s="13">
        <v>36.1</v>
      </c>
    </row>
    <row r="194" spans="1:2" ht="16.5">
      <c r="A194" s="13" t="s">
        <v>205</v>
      </c>
      <c r="B194" s="13">
        <v>18.9</v>
      </c>
    </row>
    <row r="195" spans="1:2" ht="16.5">
      <c r="A195" s="13" t="s">
        <v>206</v>
      </c>
      <c r="B195" s="13">
        <v>14.2</v>
      </c>
    </row>
    <row r="196" spans="1:2" ht="16.5">
      <c r="A196" s="13" t="s">
        <v>207</v>
      </c>
      <c r="B196" s="13"/>
    </row>
    <row r="197" spans="1:2" ht="16.5">
      <c r="A197" s="13" t="s">
        <v>208</v>
      </c>
      <c r="B197" s="13">
        <v>75.9</v>
      </c>
    </row>
    <row r="198" spans="1:2" ht="16.5">
      <c r="A198" s="13" t="s">
        <v>209</v>
      </c>
      <c r="B198" s="13">
        <v>65.4</v>
      </c>
    </row>
    <row r="199" spans="1:2" ht="16.5">
      <c r="A199" s="13" t="s">
        <v>210</v>
      </c>
      <c r="B199" s="13">
        <v>61.3</v>
      </c>
    </row>
    <row r="200" spans="1:2" ht="16.5">
      <c r="A200" s="13" t="s">
        <v>211</v>
      </c>
      <c r="B200" s="13">
        <v>70.3</v>
      </c>
    </row>
    <row r="201" spans="1:2" ht="16.5">
      <c r="A201" s="13" t="s">
        <v>212</v>
      </c>
      <c r="B201" s="13">
        <v>52.4</v>
      </c>
    </row>
    <row r="202" spans="1:2" ht="16.5">
      <c r="A202" s="13" t="s">
        <v>213</v>
      </c>
      <c r="B202" s="13">
        <v>42.4</v>
      </c>
    </row>
    <row r="203" spans="1:2" ht="16.5">
      <c r="A203" s="13" t="s">
        <v>214</v>
      </c>
      <c r="B203" s="13">
        <v>42.3</v>
      </c>
    </row>
    <row r="204" spans="1:2" ht="16.5">
      <c r="A204" s="13" t="s">
        <v>215</v>
      </c>
      <c r="B204" s="13">
        <v>39.2</v>
      </c>
    </row>
    <row r="205" spans="1:2" ht="16.5">
      <c r="A205" s="13" t="s">
        <v>216</v>
      </c>
      <c r="B205" s="13">
        <v>48.3</v>
      </c>
    </row>
    <row r="206" spans="1:2" ht="16.5">
      <c r="A206" s="13" t="s">
        <v>217</v>
      </c>
      <c r="B206" s="13">
        <v>51.3</v>
      </c>
    </row>
    <row r="207" spans="1:2" ht="16.5">
      <c r="A207" s="13" t="s">
        <v>218</v>
      </c>
      <c r="B207" s="13">
        <v>30.5</v>
      </c>
    </row>
    <row r="208" spans="1:2" ht="16.5">
      <c r="A208" s="13" t="s">
        <v>219</v>
      </c>
      <c r="B208" s="13">
        <v>49.1</v>
      </c>
    </row>
    <row r="209" spans="1:2" ht="16.5">
      <c r="A209" s="13" t="s">
        <v>220</v>
      </c>
      <c r="B209" s="13">
        <v>39.2</v>
      </c>
    </row>
    <row r="210" spans="1:2" ht="16.5">
      <c r="A210" s="13" t="s">
        <v>221</v>
      </c>
      <c r="B210" s="13">
        <v>31.3</v>
      </c>
    </row>
    <row r="211" spans="1:2" ht="16.5">
      <c r="A211" s="13" t="s">
        <v>222</v>
      </c>
      <c r="B211" s="13"/>
    </row>
    <row r="212" spans="1:2" ht="16.5">
      <c r="A212" s="13" t="s">
        <v>223</v>
      </c>
      <c r="B212" s="13">
        <v>50.5</v>
      </c>
    </row>
    <row r="213" spans="1:2" ht="16.5">
      <c r="A213" s="13" t="s">
        <v>224</v>
      </c>
      <c r="B213" s="13">
        <v>20.6</v>
      </c>
    </row>
    <row r="214" spans="1:2" ht="16.5">
      <c r="A214" s="13" t="s">
        <v>225</v>
      </c>
      <c r="B214" s="13">
        <v>17.8</v>
      </c>
    </row>
    <row r="215" spans="1:2" ht="16.5">
      <c r="A215" s="13" t="s">
        <v>226</v>
      </c>
      <c r="B215" s="13">
        <v>10.6</v>
      </c>
    </row>
    <row r="216" spans="1:2" ht="16.5">
      <c r="A216" s="13" t="s">
        <v>227</v>
      </c>
      <c r="B216" s="13"/>
    </row>
    <row r="217" spans="1:2" ht="16.5">
      <c r="A217" s="13" t="s">
        <v>228</v>
      </c>
      <c r="B217" s="13"/>
    </row>
    <row r="218" spans="1:2" ht="16.5">
      <c r="A218" s="13" t="s">
        <v>229</v>
      </c>
      <c r="B218" s="13">
        <v>87.2</v>
      </c>
    </row>
    <row r="219" spans="1:2" ht="16.5">
      <c r="A219" s="13" t="s">
        <v>230</v>
      </c>
      <c r="B219" s="13">
        <v>45.9</v>
      </c>
    </row>
    <row r="220" spans="1:2" ht="16.5">
      <c r="A220" s="13" t="s">
        <v>231</v>
      </c>
      <c r="B220" s="13"/>
    </row>
    <row r="221" spans="1:2" ht="16.5">
      <c r="A221" s="13" t="s">
        <v>232</v>
      </c>
      <c r="B221" s="13">
        <v>92.4</v>
      </c>
    </row>
    <row r="222" spans="1:2" ht="16.5">
      <c r="A222" s="13" t="s">
        <v>233</v>
      </c>
      <c r="B222" s="13">
        <v>36.6</v>
      </c>
    </row>
    <row r="223" spans="1:2" ht="16.5">
      <c r="A223" s="13" t="s">
        <v>234</v>
      </c>
      <c r="B223" s="13">
        <v>24.5</v>
      </c>
    </row>
    <row r="224" spans="1:2" ht="16.5">
      <c r="A224" s="13" t="s">
        <v>235</v>
      </c>
      <c r="B224" s="13">
        <v>24.3</v>
      </c>
    </row>
    <row r="225" spans="1:2" ht="16.5">
      <c r="A225" s="13" t="s">
        <v>236</v>
      </c>
      <c r="B225" s="13">
        <v>22.6</v>
      </c>
    </row>
    <row r="226" spans="1:2" ht="16.5">
      <c r="A226" s="13" t="s">
        <v>237</v>
      </c>
      <c r="B226" s="13">
        <v>19</v>
      </c>
    </row>
    <row r="227" spans="1:2" ht="16.5">
      <c r="A227" s="13" t="s">
        <v>238</v>
      </c>
      <c r="B227" s="13">
        <v>14.5</v>
      </c>
    </row>
    <row r="228" spans="1:2" ht="16.5">
      <c r="A228" s="13" t="s">
        <v>239</v>
      </c>
      <c r="B228" s="13">
        <v>11.9</v>
      </c>
    </row>
    <row r="229" spans="1:2" ht="16.5">
      <c r="A229" s="13" t="s">
        <v>240</v>
      </c>
      <c r="B229" s="13">
        <v>38.2</v>
      </c>
    </row>
    <row r="230" spans="1:2" ht="16.5">
      <c r="A230" s="13" t="s">
        <v>241</v>
      </c>
      <c r="B230" s="13"/>
    </row>
    <row r="231" spans="1:2" ht="16.5">
      <c r="A231" s="13" t="s">
        <v>243</v>
      </c>
      <c r="B231" s="13">
        <v>72.8</v>
      </c>
    </row>
    <row r="232" spans="1:2" ht="16.5">
      <c r="A232" t="s">
        <v>244</v>
      </c>
      <c r="B232" s="13"/>
    </row>
    <row r="233" spans="1:2" ht="16.5">
      <c r="A233" s="13" t="s">
        <v>245</v>
      </c>
      <c r="B233" s="13">
        <v>70.5</v>
      </c>
    </row>
    <row r="234" spans="1:2" ht="16.5">
      <c r="A234" s="13" t="s">
        <v>246</v>
      </c>
      <c r="B234" s="13">
        <v>42.8</v>
      </c>
    </row>
    <row r="235" spans="1:2" ht="16.5">
      <c r="A235" s="13" t="s">
        <v>247</v>
      </c>
      <c r="B235" s="13">
        <v>52.1</v>
      </c>
    </row>
    <row r="236" spans="1:2" ht="16.5">
      <c r="A236" s="13" t="s">
        <v>248</v>
      </c>
      <c r="B236" s="13">
        <v>29.8</v>
      </c>
    </row>
    <row r="237" spans="1:2" ht="16.5">
      <c r="A237" s="13" t="s">
        <v>249</v>
      </c>
      <c r="B237" s="13">
        <v>53.2</v>
      </c>
    </row>
    <row r="238" spans="1:2" ht="16.5">
      <c r="A238" s="13" t="s">
        <v>250</v>
      </c>
      <c r="B238" s="13">
        <v>42.4</v>
      </c>
    </row>
    <row r="239" spans="1:2" ht="16.5">
      <c r="A239" s="13" t="s">
        <v>251</v>
      </c>
      <c r="B239" s="13"/>
    </row>
    <row r="240" spans="1:2" ht="16.5">
      <c r="A240" s="13" t="s">
        <v>253</v>
      </c>
      <c r="B240" s="13">
        <v>53.1</v>
      </c>
    </row>
    <row r="241" spans="1:2" ht="16.5">
      <c r="A241" s="13" t="s">
        <v>254</v>
      </c>
      <c r="B241" s="13">
        <v>26.2</v>
      </c>
    </row>
    <row r="242" spans="1:2" ht="16.5">
      <c r="A242" s="13" t="s">
        <v>255</v>
      </c>
      <c r="B242" s="13">
        <v>16.2</v>
      </c>
    </row>
    <row r="243" spans="1:2" ht="16.5">
      <c r="A243" s="13" t="s">
        <v>256</v>
      </c>
      <c r="B243" s="13">
        <v>2.9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43"/>
  <sheetViews>
    <sheetView workbookViewId="0" topLeftCell="A1">
      <selection activeCell="A3" sqref="A3:A243"/>
    </sheetView>
  </sheetViews>
  <sheetFormatPr defaultColWidth="11.00390625" defaultRowHeight="15.75"/>
  <cols>
    <col min="1" max="1" width="86.00390625" style="0" customWidth="1"/>
  </cols>
  <sheetData>
    <row r="1" spans="1:2" ht="15">
      <c r="A1" s="13" t="s">
        <v>266</v>
      </c>
      <c r="B1" s="13"/>
    </row>
    <row r="2" spans="1:2" ht="15">
      <c r="A2" s="13"/>
      <c r="B2" s="13"/>
    </row>
    <row r="3" spans="1:2" ht="16.5">
      <c r="A3" s="13" t="s">
        <v>1</v>
      </c>
      <c r="B3" s="13">
        <v>4460</v>
      </c>
    </row>
    <row r="4" spans="1:2" ht="16.5">
      <c r="A4" s="13" t="s">
        <v>2</v>
      </c>
      <c r="B4" s="13">
        <v>4262</v>
      </c>
    </row>
    <row r="5" spans="1:2" ht="16.5">
      <c r="A5" s="13" t="s">
        <v>3</v>
      </c>
      <c r="B5" s="13"/>
    </row>
    <row r="6" spans="1:2" ht="16.5">
      <c r="A6" s="13"/>
      <c r="B6" s="13"/>
    </row>
    <row r="7" spans="1:2" ht="16.5">
      <c r="A7" s="13" t="s">
        <v>4</v>
      </c>
      <c r="B7" s="13"/>
    </row>
    <row r="8" spans="1:2" ht="16.5">
      <c r="A8" s="13" t="s">
        <v>6</v>
      </c>
      <c r="B8" s="13">
        <v>69</v>
      </c>
    </row>
    <row r="9" spans="1:2" ht="16.5">
      <c r="A9" s="13" t="s">
        <v>7</v>
      </c>
      <c r="B9" s="13">
        <v>31</v>
      </c>
    </row>
    <row r="10" spans="1:2" ht="16.5">
      <c r="A10" s="13" t="s">
        <v>8</v>
      </c>
      <c r="B10" s="13"/>
    </row>
    <row r="11" spans="1:2" ht="16.5">
      <c r="A11" s="13" t="s">
        <v>9</v>
      </c>
      <c r="B11" s="13">
        <v>36.8</v>
      </c>
    </row>
    <row r="12" spans="1:2" ht="16.5">
      <c r="A12" s="13" t="s">
        <v>10</v>
      </c>
      <c r="B12" s="13">
        <v>31.2</v>
      </c>
    </row>
    <row r="13" spans="1:2" ht="16.5">
      <c r="A13" s="13" t="s">
        <v>11</v>
      </c>
      <c r="B13" s="13">
        <v>14.8</v>
      </c>
    </row>
    <row r="14" spans="1:2" ht="16.5">
      <c r="A14" s="13" t="s">
        <v>12</v>
      </c>
      <c r="B14" s="13">
        <v>17.2</v>
      </c>
    </row>
    <row r="15" spans="1:2" ht="16.5">
      <c r="A15" s="13" t="s">
        <v>13</v>
      </c>
      <c r="B15" s="13">
        <v>24.9</v>
      </c>
    </row>
    <row r="16" spans="1:2" ht="16.5">
      <c r="A16" s="13" t="s">
        <v>14</v>
      </c>
      <c r="B16" s="13">
        <v>2</v>
      </c>
    </row>
    <row r="17" spans="1:2" ht="16.5">
      <c r="A17" s="13" t="s">
        <v>15</v>
      </c>
      <c r="B17" s="13"/>
    </row>
    <row r="18" spans="1:2" ht="16.5">
      <c r="A18" s="13" t="s">
        <v>16</v>
      </c>
      <c r="B18" s="13">
        <v>56.3</v>
      </c>
    </row>
    <row r="19" spans="1:2" ht="16.5">
      <c r="A19" s="13" t="s">
        <v>17</v>
      </c>
      <c r="B19" s="13">
        <v>26.6</v>
      </c>
    </row>
    <row r="20" spans="1:2" ht="16.5">
      <c r="A20" s="13" t="s">
        <v>18</v>
      </c>
      <c r="B20" s="13">
        <v>16.9</v>
      </c>
    </row>
    <row r="21" spans="1:2" ht="16.5">
      <c r="A21" s="13" t="s">
        <v>19</v>
      </c>
      <c r="B21" s="13">
        <v>0.2</v>
      </c>
    </row>
    <row r="22" spans="1:2" ht="16.5">
      <c r="A22" s="13" t="s">
        <v>20</v>
      </c>
      <c r="B22" s="13"/>
    </row>
    <row r="23" spans="1:2" ht="16.5">
      <c r="A23" s="13"/>
      <c r="B23" s="13"/>
    </row>
    <row r="24" spans="1:2" ht="16.5">
      <c r="A24" s="13" t="s">
        <v>21</v>
      </c>
      <c r="B24" s="13"/>
    </row>
    <row r="25" spans="1:2" ht="16.5">
      <c r="A25" s="13" t="s">
        <v>22</v>
      </c>
      <c r="B25" s="13">
        <v>12.8</v>
      </c>
    </row>
    <row r="26" spans="1:2" ht="16.5">
      <c r="A26" s="13" t="s">
        <v>23</v>
      </c>
      <c r="B26" s="13">
        <v>18.5</v>
      </c>
    </row>
    <row r="27" spans="1:2" ht="16.5">
      <c r="A27" s="13" t="s">
        <v>24</v>
      </c>
      <c r="B27" s="13">
        <v>49.2</v>
      </c>
    </row>
    <row r="28" spans="1:2" ht="16.5">
      <c r="A28" s="13" t="s">
        <v>25</v>
      </c>
      <c r="B28" s="13">
        <v>17.9</v>
      </c>
    </row>
    <row r="29" spans="1:2" ht="16.5">
      <c r="A29" s="13" t="s">
        <v>26</v>
      </c>
      <c r="B29" s="13"/>
    </row>
    <row r="30" spans="1:2" ht="16.5">
      <c r="A30" s="13" t="s">
        <v>27</v>
      </c>
      <c r="B30" s="13">
        <v>18.6</v>
      </c>
    </row>
    <row r="31" spans="1:2" ht="16.5">
      <c r="A31" s="13" t="s">
        <v>28</v>
      </c>
      <c r="B31" s="13">
        <v>32.4</v>
      </c>
    </row>
    <row r="32" spans="1:2" ht="16.5">
      <c r="A32" s="13" t="s">
        <v>29</v>
      </c>
      <c r="B32" s="13">
        <v>20.3</v>
      </c>
    </row>
    <row r="33" spans="1:2" ht="16.5">
      <c r="A33" s="13" t="s">
        <v>30</v>
      </c>
      <c r="B33" s="13">
        <v>26.6</v>
      </c>
    </row>
    <row r="34" spans="1:2" ht="16.5">
      <c r="A34" s="13" t="s">
        <v>31</v>
      </c>
      <c r="B34" s="13"/>
    </row>
    <row r="35" spans="1:2" ht="16.5">
      <c r="A35" s="13"/>
      <c r="B35" s="13"/>
    </row>
    <row r="36" spans="1:2" ht="16.5">
      <c r="A36" s="13" t="s">
        <v>32</v>
      </c>
      <c r="B36" s="13"/>
    </row>
    <row r="37" spans="1:2" ht="16.5">
      <c r="A37" s="13" t="s">
        <v>33</v>
      </c>
      <c r="B37" s="13">
        <v>6.6</v>
      </c>
    </row>
    <row r="38" spans="1:2" ht="16.5">
      <c r="A38" s="13" t="s">
        <v>34</v>
      </c>
      <c r="B38" s="13">
        <v>1.6</v>
      </c>
    </row>
    <row r="39" spans="1:2" ht="16.5">
      <c r="A39" s="13" t="s">
        <v>35</v>
      </c>
      <c r="B39" s="13">
        <v>59.3</v>
      </c>
    </row>
    <row r="40" spans="1:2" ht="16.5">
      <c r="A40" s="13" t="s">
        <v>36</v>
      </c>
      <c r="B40" s="13">
        <v>1.1</v>
      </c>
    </row>
    <row r="41" spans="1:2" ht="16.5">
      <c r="A41" s="13" t="s">
        <v>37</v>
      </c>
      <c r="B41" s="13">
        <v>28.4</v>
      </c>
    </row>
    <row r="42" spans="1:2" ht="16.5">
      <c r="A42" s="13" t="s">
        <v>38</v>
      </c>
      <c r="B42" s="13">
        <v>1.3</v>
      </c>
    </row>
    <row r="43" spans="1:2" ht="16.5">
      <c r="A43" s="13" t="s">
        <v>39</v>
      </c>
      <c r="B43" s="13">
        <v>0.9</v>
      </c>
    </row>
    <row r="44" spans="1:2" ht="16.5">
      <c r="A44" s="13" t="s">
        <v>40</v>
      </c>
      <c r="B44" s="13">
        <v>0.9</v>
      </c>
    </row>
    <row r="45" spans="1:2" ht="16.5">
      <c r="A45" s="13" t="s">
        <v>41</v>
      </c>
      <c r="B45" s="13">
        <v>85.5</v>
      </c>
    </row>
    <row r="46" spans="1:2" ht="16.5">
      <c r="A46" s="13" t="s">
        <v>42</v>
      </c>
      <c r="B46" s="13"/>
    </row>
    <row r="47" spans="1:2" ht="16.5">
      <c r="A47" s="13" t="s">
        <v>43</v>
      </c>
      <c r="B47" s="13">
        <v>54.6</v>
      </c>
    </row>
    <row r="48" spans="1:2" ht="16.5">
      <c r="A48" s="13" t="s">
        <v>44</v>
      </c>
      <c r="B48" s="13">
        <v>27.3</v>
      </c>
    </row>
    <row r="49" spans="1:2" ht="16.5">
      <c r="A49" s="13" t="s">
        <v>45</v>
      </c>
      <c r="B49" s="13">
        <v>8.9</v>
      </c>
    </row>
    <row r="50" spans="1:2" ht="16.5">
      <c r="A50" s="13" t="s">
        <v>46</v>
      </c>
      <c r="B50" s="13">
        <v>6</v>
      </c>
    </row>
    <row r="51" spans="1:2" ht="16.5">
      <c r="A51" s="13" t="s">
        <v>47</v>
      </c>
      <c r="B51" s="13">
        <v>2</v>
      </c>
    </row>
    <row r="52" spans="1:2" ht="16.5">
      <c r="A52" s="13" t="s">
        <v>48</v>
      </c>
      <c r="B52" s="13">
        <v>0.4</v>
      </c>
    </row>
    <row r="53" spans="1:2" ht="16.5">
      <c r="A53" s="13" t="s">
        <v>49</v>
      </c>
      <c r="B53" s="13">
        <v>0.9</v>
      </c>
    </row>
    <row r="54" spans="1:2" ht="16.5">
      <c r="A54" s="13" t="s">
        <v>50</v>
      </c>
      <c r="B54" s="13"/>
    </row>
    <row r="55" spans="1:2" ht="16.5">
      <c r="A55" s="13"/>
      <c r="B55" s="13"/>
    </row>
    <row r="56" spans="1:2" ht="16.5">
      <c r="A56" s="13" t="s">
        <v>51</v>
      </c>
      <c r="B56" s="13">
        <v>11.9</v>
      </c>
    </row>
    <row r="57" spans="1:2" ht="16.5">
      <c r="A57" s="13" t="s">
        <v>52</v>
      </c>
      <c r="B57" s="13">
        <v>1.5</v>
      </c>
    </row>
    <row r="58" spans="1:2" ht="16.5">
      <c r="A58" s="13" t="s">
        <v>53</v>
      </c>
      <c r="B58" s="13">
        <v>10.4</v>
      </c>
    </row>
    <row r="59" spans="1:2" ht="16.5">
      <c r="A59" s="13" t="s">
        <v>54</v>
      </c>
      <c r="B59" s="13"/>
    </row>
    <row r="60" spans="1:2" ht="16.5">
      <c r="A60" s="13" t="s">
        <v>55</v>
      </c>
      <c r="B60" s="13">
        <v>38</v>
      </c>
    </row>
    <row r="61" spans="1:2" ht="16.5">
      <c r="A61" s="13" t="s">
        <v>56</v>
      </c>
      <c r="B61" s="13">
        <v>40.5</v>
      </c>
    </row>
    <row r="62" spans="1:2" ht="16.5">
      <c r="A62" s="13" t="s">
        <v>57</v>
      </c>
      <c r="B62" s="13">
        <v>8.1</v>
      </c>
    </row>
    <row r="63" spans="1:2" ht="16.5">
      <c r="A63" s="13" t="s">
        <v>58</v>
      </c>
      <c r="B63" s="13">
        <v>13.1</v>
      </c>
    </row>
    <row r="64" spans="1:2" ht="16.5">
      <c r="A64" s="13" t="s">
        <v>59</v>
      </c>
      <c r="B64" s="13"/>
    </row>
    <row r="65" spans="1:2" ht="16.5">
      <c r="A65" s="13" t="s">
        <v>60</v>
      </c>
      <c r="B65" s="13">
        <v>89.4</v>
      </c>
    </row>
    <row r="66" spans="1:2" ht="16.5">
      <c r="A66" s="13" t="s">
        <v>61</v>
      </c>
      <c r="B66" s="13">
        <v>10.6</v>
      </c>
    </row>
    <row r="67" spans="1:2" ht="16.5">
      <c r="A67" s="13" t="s">
        <v>62</v>
      </c>
      <c r="B67" s="13">
        <v>25.4</v>
      </c>
    </row>
    <row r="68" spans="1:2" ht="16.5">
      <c r="A68" s="13" t="s">
        <v>63</v>
      </c>
      <c r="B68" s="13">
        <v>99.5</v>
      </c>
    </row>
    <row r="69" spans="1:2" ht="16.5">
      <c r="A69" s="13" t="s">
        <v>64</v>
      </c>
      <c r="B69" s="13"/>
    </row>
    <row r="70" spans="1:2" ht="16.5">
      <c r="A70" s="13" t="s">
        <v>74</v>
      </c>
      <c r="B70" s="13">
        <v>39.6</v>
      </c>
    </row>
    <row r="71" spans="1:2" ht="16.5">
      <c r="A71" s="13" t="s">
        <v>75</v>
      </c>
      <c r="B71" s="13">
        <v>21.6</v>
      </c>
    </row>
    <row r="72" spans="1:2" ht="16.5">
      <c r="A72" s="13" t="s">
        <v>76</v>
      </c>
      <c r="B72" s="13">
        <v>12.8</v>
      </c>
    </row>
    <row r="73" spans="1:2" ht="16.5">
      <c r="A73" s="13" t="s">
        <v>77</v>
      </c>
      <c r="B73" s="13">
        <v>8.2</v>
      </c>
    </row>
    <row r="74" spans="1:2" ht="16.5">
      <c r="A74" s="13" t="s">
        <v>78</v>
      </c>
      <c r="B74" s="13">
        <v>5.6</v>
      </c>
    </row>
    <row r="75" spans="1:2" ht="16.5">
      <c r="A75" s="13" t="s">
        <v>79</v>
      </c>
      <c r="B75" s="13">
        <v>12.2</v>
      </c>
    </row>
    <row r="76" spans="1:2" ht="16.5">
      <c r="A76" s="13" t="s">
        <v>80</v>
      </c>
      <c r="B76" s="13">
        <v>4.9</v>
      </c>
    </row>
    <row r="77" spans="1:2" ht="16.5">
      <c r="A77" s="13" t="s">
        <v>81</v>
      </c>
      <c r="B77" s="13">
        <v>1.6</v>
      </c>
    </row>
    <row r="78" spans="1:2" ht="16.5">
      <c r="A78" s="13" t="s">
        <v>82</v>
      </c>
      <c r="B78" s="13">
        <v>0.52</v>
      </c>
    </row>
    <row r="79" spans="1:2" ht="16.5">
      <c r="A79" s="13" t="s">
        <v>83</v>
      </c>
      <c r="B79" s="13"/>
    </row>
    <row r="80" spans="1:2" ht="16.5">
      <c r="A80" s="13"/>
      <c r="B80" s="13"/>
    </row>
    <row r="81" spans="1:2" ht="16.5">
      <c r="A81" s="13" t="s">
        <v>84</v>
      </c>
      <c r="B81" s="13"/>
    </row>
    <row r="82" spans="1:2" ht="16.5">
      <c r="A82" s="13" t="s">
        <v>85</v>
      </c>
      <c r="B82" s="13">
        <v>76.8</v>
      </c>
    </row>
    <row r="83" spans="1:2" ht="16.5">
      <c r="A83" s="13" t="s">
        <v>86</v>
      </c>
      <c r="B83" s="13">
        <v>22.9</v>
      </c>
    </row>
    <row r="84" spans="1:2" ht="16.5">
      <c r="A84" s="13" t="s">
        <v>87</v>
      </c>
      <c r="B84" s="13"/>
    </row>
    <row r="85" spans="1:2" ht="16.5">
      <c r="A85" s="13" t="s">
        <v>88</v>
      </c>
      <c r="B85" s="13">
        <v>79.2</v>
      </c>
    </row>
    <row r="86" spans="1:2" ht="16.5">
      <c r="A86" s="13" t="s">
        <v>89</v>
      </c>
      <c r="B86" s="13">
        <v>13.4</v>
      </c>
    </row>
    <row r="87" spans="1:2" ht="16.5">
      <c r="A87" s="13" t="s">
        <v>90</v>
      </c>
      <c r="B87" s="13">
        <v>4.7</v>
      </c>
    </row>
    <row r="88" spans="1:2" ht="16.5">
      <c r="A88" s="13" t="s">
        <v>91</v>
      </c>
      <c r="B88" s="13">
        <v>2.5</v>
      </c>
    </row>
    <row r="89" spans="1:2" ht="16.5">
      <c r="A89" s="13" t="s">
        <v>92</v>
      </c>
      <c r="B89" s="13">
        <v>21.1</v>
      </c>
    </row>
    <row r="90" spans="1:2" ht="16.5">
      <c r="A90" s="13" t="s">
        <v>94</v>
      </c>
      <c r="B90" s="13">
        <v>4.4</v>
      </c>
    </row>
    <row r="91" spans="1:2" ht="16.5">
      <c r="A91" s="13" t="s">
        <v>95</v>
      </c>
      <c r="B91" s="13">
        <v>2.8</v>
      </c>
    </row>
    <row r="92" spans="1:2" ht="16.5">
      <c r="A92" s="13" t="s">
        <v>96</v>
      </c>
      <c r="B92" s="13">
        <v>0.4</v>
      </c>
    </row>
    <row r="93" spans="1:2" ht="16.5">
      <c r="A93" s="13" t="s">
        <v>97</v>
      </c>
      <c r="B93" s="13">
        <v>1.2</v>
      </c>
    </row>
    <row r="94" spans="1:2" ht="16.5">
      <c r="A94" s="13" t="s">
        <v>98</v>
      </c>
      <c r="B94" s="13">
        <v>95.5</v>
      </c>
    </row>
    <row r="95" spans="1:2" ht="16.5">
      <c r="A95" s="13" t="s">
        <v>99</v>
      </c>
      <c r="B95" s="13">
        <v>2.3</v>
      </c>
    </row>
    <row r="96" spans="1:2" ht="16.5">
      <c r="A96" s="13" t="s">
        <v>100</v>
      </c>
      <c r="B96" s="13">
        <v>1.9</v>
      </c>
    </row>
    <row r="97" spans="1:2" ht="16.5">
      <c r="A97" s="13" t="s">
        <v>102</v>
      </c>
      <c r="B97" s="13">
        <v>48.4</v>
      </c>
    </row>
    <row r="98" spans="1:2" ht="16.5">
      <c r="A98" s="13" t="s">
        <v>103</v>
      </c>
      <c r="B98" s="13">
        <v>19.8</v>
      </c>
    </row>
    <row r="99" spans="1:2" ht="16.5">
      <c r="A99" s="13" t="s">
        <v>104</v>
      </c>
      <c r="B99" s="13">
        <v>22.1</v>
      </c>
    </row>
    <row r="100" spans="1:2" ht="16.5">
      <c r="A100" s="13" t="s">
        <v>105</v>
      </c>
      <c r="B100" s="13">
        <v>6</v>
      </c>
    </row>
    <row r="101" spans="1:2" ht="16.5">
      <c r="A101" s="13" t="s">
        <v>106</v>
      </c>
      <c r="B101" s="13">
        <v>51.2</v>
      </c>
    </row>
    <row r="102" spans="1:2" ht="16.5">
      <c r="A102" s="13" t="s">
        <v>108</v>
      </c>
      <c r="B102" s="13">
        <v>3.4</v>
      </c>
    </row>
    <row r="103" spans="1:2" ht="16.5">
      <c r="A103" s="13" t="s">
        <v>109</v>
      </c>
      <c r="B103" s="13"/>
    </row>
    <row r="104" spans="1:2" ht="16.5">
      <c r="A104" s="13"/>
      <c r="B104" s="13"/>
    </row>
    <row r="105" spans="1:2" ht="16.5">
      <c r="A105" s="13" t="s">
        <v>111</v>
      </c>
      <c r="B105" s="13">
        <v>60</v>
      </c>
    </row>
    <row r="106" spans="1:2" ht="16.5">
      <c r="A106" s="13" t="s">
        <v>112</v>
      </c>
      <c r="B106" s="13">
        <v>5.6</v>
      </c>
    </row>
    <row r="107" spans="1:2" ht="16.5">
      <c r="A107" s="13" t="s">
        <v>113</v>
      </c>
      <c r="B107" s="13">
        <v>3.6</v>
      </c>
    </row>
    <row r="108" spans="1:2" ht="16.5">
      <c r="A108" s="13" t="s">
        <v>114</v>
      </c>
      <c r="B108" s="13">
        <v>14.5</v>
      </c>
    </row>
    <row r="109" spans="1:2" ht="16.5">
      <c r="A109" s="13" t="s">
        <v>115</v>
      </c>
      <c r="B109" s="13">
        <v>36.4</v>
      </c>
    </row>
    <row r="110" spans="1:2" ht="16.5">
      <c r="A110" s="13" t="s">
        <v>116</v>
      </c>
      <c r="B110" s="13">
        <v>39.6</v>
      </c>
    </row>
    <row r="111" spans="1:2" ht="16.5">
      <c r="A111" s="13" t="s">
        <v>118</v>
      </c>
      <c r="B111" s="13">
        <v>18.5</v>
      </c>
    </row>
    <row r="112" spans="1:2" ht="16.5">
      <c r="A112" s="13" t="s">
        <v>119</v>
      </c>
      <c r="B112" s="13"/>
    </row>
    <row r="113" spans="1:2" ht="16.5">
      <c r="A113" s="13"/>
      <c r="B113" s="13"/>
    </row>
    <row r="114" spans="1:2" ht="16.5">
      <c r="A114" s="13" t="s">
        <v>120</v>
      </c>
      <c r="B114" s="13"/>
    </row>
    <row r="115" spans="1:2" ht="16.5">
      <c r="A115" s="13" t="s">
        <v>122</v>
      </c>
      <c r="B115" s="13">
        <v>36.3</v>
      </c>
    </row>
    <row r="116" spans="1:2" ht="16.5">
      <c r="A116" s="13" t="s">
        <v>123</v>
      </c>
      <c r="B116" s="13">
        <v>52.3</v>
      </c>
    </row>
    <row r="117" spans="1:2" ht="16.5">
      <c r="A117" s="13" t="s">
        <v>124</v>
      </c>
      <c r="B117" s="13"/>
    </row>
    <row r="118" spans="1:2" ht="16.5">
      <c r="A118" s="13" t="s">
        <v>122</v>
      </c>
      <c r="B118" s="13">
        <v>21.4</v>
      </c>
    </row>
    <row r="119" spans="1:2" ht="16.5">
      <c r="A119" s="13" t="s">
        <v>123</v>
      </c>
      <c r="B119" s="13">
        <v>65.4</v>
      </c>
    </row>
    <row r="120" spans="1:2" ht="16.5">
      <c r="A120" s="13" t="s">
        <v>126</v>
      </c>
      <c r="B120" s="13"/>
    </row>
    <row r="121" spans="1:2" ht="16.5">
      <c r="A121" s="13" t="s">
        <v>122</v>
      </c>
      <c r="B121" s="13">
        <v>55.2</v>
      </c>
    </row>
    <row r="122" spans="1:2" ht="16.5">
      <c r="A122" s="13" t="s">
        <v>123</v>
      </c>
      <c r="B122" s="13">
        <v>36.7</v>
      </c>
    </row>
    <row r="123" spans="1:2" ht="16.5">
      <c r="A123" s="13" t="s">
        <v>128</v>
      </c>
      <c r="B123" s="13"/>
    </row>
    <row r="124" spans="1:2" ht="16.5">
      <c r="A124" s="13" t="s">
        <v>130</v>
      </c>
      <c r="B124" s="13">
        <v>32</v>
      </c>
    </row>
    <row r="125" spans="1:2" ht="16.5">
      <c r="A125" s="13" t="s">
        <v>131</v>
      </c>
      <c r="B125" s="13">
        <v>47.8</v>
      </c>
    </row>
    <row r="126" spans="1:2" ht="16.5">
      <c r="A126" s="13" t="s">
        <v>132</v>
      </c>
      <c r="B126" s="13"/>
    </row>
    <row r="127" spans="1:2" ht="16.5">
      <c r="A127" s="13" t="s">
        <v>134</v>
      </c>
      <c r="B127" s="13">
        <v>57.7</v>
      </c>
    </row>
    <row r="128" spans="1:2" ht="16.5">
      <c r="A128" s="13" t="s">
        <v>135</v>
      </c>
      <c r="B128" s="13">
        <v>35.2</v>
      </c>
    </row>
    <row r="129" spans="1:2" ht="16.5">
      <c r="A129" s="13" t="s">
        <v>136</v>
      </c>
      <c r="B129" s="13"/>
    </row>
    <row r="130" spans="1:2" ht="16.5">
      <c r="A130" s="13" t="s">
        <v>138</v>
      </c>
      <c r="B130" s="13">
        <v>32.9</v>
      </c>
    </row>
    <row r="131" spans="1:2" ht="16.5">
      <c r="A131" s="13" t="s">
        <v>139</v>
      </c>
      <c r="B131" s="13">
        <v>43.2</v>
      </c>
    </row>
    <row r="132" spans="1:2" ht="16.5">
      <c r="A132" s="13" t="s">
        <v>140</v>
      </c>
      <c r="B132" s="13"/>
    </row>
    <row r="133" spans="1:2" ht="16.5">
      <c r="A133" s="13" t="s">
        <v>122</v>
      </c>
      <c r="B133" s="13">
        <v>21</v>
      </c>
    </row>
    <row r="134" spans="1:2" ht="16.5">
      <c r="A134" s="13" t="s">
        <v>123</v>
      </c>
      <c r="B134" s="13">
        <v>61.4</v>
      </c>
    </row>
    <row r="135" spans="1:2" ht="16.5">
      <c r="A135" s="13" t="s">
        <v>142</v>
      </c>
      <c r="B135" s="13"/>
    </row>
    <row r="136" spans="1:2" ht="16.5">
      <c r="A136" s="13" t="s">
        <v>144</v>
      </c>
      <c r="B136" s="13">
        <v>74.2</v>
      </c>
    </row>
    <row r="137" spans="1:2" ht="16.5">
      <c r="A137" s="13" t="s">
        <v>145</v>
      </c>
      <c r="B137" s="13">
        <v>8.1</v>
      </c>
    </row>
    <row r="138" spans="1:2" ht="16.5">
      <c r="A138" s="13" t="s">
        <v>146</v>
      </c>
      <c r="B138" s="13">
        <v>9.9</v>
      </c>
    </row>
    <row r="139" spans="1:2" ht="16.5">
      <c r="A139" s="13" t="s">
        <v>147</v>
      </c>
      <c r="B139" s="13">
        <v>4.5</v>
      </c>
    </row>
    <row r="140" spans="1:2" ht="16.5">
      <c r="A140" s="13" t="s">
        <v>148</v>
      </c>
      <c r="B140" s="13">
        <v>2.7</v>
      </c>
    </row>
    <row r="141" spans="1:2" ht="16.5">
      <c r="A141" s="13" t="s">
        <v>149</v>
      </c>
      <c r="B141" s="13"/>
    </row>
    <row r="142" spans="1:2" ht="16.5">
      <c r="A142" s="13"/>
      <c r="B142" s="13"/>
    </row>
    <row r="143" spans="1:2" ht="16.5">
      <c r="A143" s="13" t="s">
        <v>150</v>
      </c>
      <c r="B143" s="13"/>
    </row>
    <row r="144" spans="1:2" ht="16.5">
      <c r="A144" s="13" t="s">
        <v>151</v>
      </c>
      <c r="B144" s="13">
        <v>79.3</v>
      </c>
    </row>
    <row r="145" spans="1:2" ht="16.5">
      <c r="A145" s="13" t="s">
        <v>152</v>
      </c>
      <c r="B145" s="13">
        <v>66.1</v>
      </c>
    </row>
    <row r="146" spans="1:2" ht="16.5">
      <c r="A146" s="13" t="s">
        <v>153</v>
      </c>
      <c r="B146" s="13">
        <v>8.6</v>
      </c>
    </row>
    <row r="147" spans="1:2" ht="16.5">
      <c r="A147" s="13" t="s">
        <v>154</v>
      </c>
      <c r="B147" s="13">
        <v>8.2</v>
      </c>
    </row>
    <row r="148" spans="1:2" ht="16.5">
      <c r="A148" s="13" t="s">
        <v>155</v>
      </c>
      <c r="B148" s="13">
        <v>3.4</v>
      </c>
    </row>
    <row r="149" spans="1:2" ht="16.5">
      <c r="A149" s="13" t="s">
        <v>156</v>
      </c>
      <c r="B149" s="13">
        <v>4</v>
      </c>
    </row>
    <row r="150" spans="1:2" ht="16.5">
      <c r="A150" s="13" t="s">
        <v>157</v>
      </c>
      <c r="B150" s="13">
        <v>2</v>
      </c>
    </row>
    <row r="151" spans="1:2" ht="16.5">
      <c r="A151" s="13" t="s">
        <v>158</v>
      </c>
      <c r="B151" s="13">
        <v>1.9</v>
      </c>
    </row>
    <row r="152" spans="1:2" ht="16.5">
      <c r="A152" s="13" t="s">
        <v>159</v>
      </c>
      <c r="B152" s="13"/>
    </row>
    <row r="153" spans="1:2" ht="16.5">
      <c r="A153" s="13" t="s">
        <v>258</v>
      </c>
      <c r="B153" s="13">
        <v>91.8</v>
      </c>
    </row>
    <row r="154" spans="1:2" ht="16.5">
      <c r="A154" s="13" t="s">
        <v>173</v>
      </c>
      <c r="B154" s="13">
        <v>80.6</v>
      </c>
    </row>
    <row r="155" spans="1:2" ht="16.5">
      <c r="A155" s="13" t="s">
        <v>174</v>
      </c>
      <c r="B155" s="13">
        <v>74.5</v>
      </c>
    </row>
    <row r="156" spans="1:2" ht="16.5">
      <c r="A156" s="13" t="s">
        <v>175</v>
      </c>
      <c r="B156" s="13">
        <v>63.2</v>
      </c>
    </row>
    <row r="157" spans="1:2" ht="16.5">
      <c r="A157" s="13" t="s">
        <v>165</v>
      </c>
      <c r="B157" s="13">
        <v>67</v>
      </c>
    </row>
    <row r="158" spans="1:2" ht="16.5">
      <c r="A158" s="13" t="s">
        <v>166</v>
      </c>
      <c r="B158" s="13">
        <v>43.9</v>
      </c>
    </row>
    <row r="159" spans="1:2" ht="16.5">
      <c r="A159" s="13" t="s">
        <v>167</v>
      </c>
      <c r="B159" s="13">
        <v>66.3</v>
      </c>
    </row>
    <row r="160" spans="1:2" ht="16.5">
      <c r="A160" s="13" t="s">
        <v>168</v>
      </c>
      <c r="B160" s="13">
        <v>43.4</v>
      </c>
    </row>
    <row r="161" spans="1:2" ht="16.5">
      <c r="A161" s="13" t="s">
        <v>176</v>
      </c>
      <c r="B161" s="13">
        <v>38.5</v>
      </c>
    </row>
    <row r="162" spans="1:2" ht="16.5">
      <c r="A162" s="13" t="s">
        <v>170</v>
      </c>
      <c r="B162" s="13">
        <v>32.5</v>
      </c>
    </row>
    <row r="163" spans="1:2" ht="16.5">
      <c r="A163" s="13" t="s">
        <v>259</v>
      </c>
      <c r="B163" s="13">
        <v>10.8</v>
      </c>
    </row>
    <row r="164" spans="1:2" ht="16.5">
      <c r="A164" s="13" t="s">
        <v>177</v>
      </c>
      <c r="B164" s="13"/>
    </row>
    <row r="165" spans="1:2" ht="16.5">
      <c r="A165" s="13"/>
      <c r="B165" s="13"/>
    </row>
    <row r="166" spans="1:2" ht="16.5">
      <c r="A166" s="13" t="s">
        <v>178</v>
      </c>
      <c r="B166" s="13">
        <v>73.8</v>
      </c>
    </row>
    <row r="167" spans="1:2" ht="16.5">
      <c r="A167" s="13" t="s">
        <v>179</v>
      </c>
      <c r="B167" s="13">
        <v>1.2</v>
      </c>
    </row>
    <row r="168" spans="1:2" ht="16.5">
      <c r="A168" s="13" t="s">
        <v>180</v>
      </c>
      <c r="B168" s="13">
        <v>65.6</v>
      </c>
    </row>
    <row r="169" spans="1:2" ht="16.5">
      <c r="A169" s="13" t="s">
        <v>181</v>
      </c>
      <c r="B169" s="13">
        <v>0</v>
      </c>
    </row>
    <row r="170" spans="1:2" ht="16.5">
      <c r="A170" s="13" t="s">
        <v>182</v>
      </c>
      <c r="B170" s="13">
        <v>0.2</v>
      </c>
    </row>
    <row r="171" spans="1:2" ht="16.5">
      <c r="A171" s="13" t="s">
        <v>260</v>
      </c>
      <c r="B171" s="13">
        <v>0.5</v>
      </c>
    </row>
    <row r="172" spans="1:2" ht="16.5">
      <c r="A172" s="13" t="s">
        <v>184</v>
      </c>
      <c r="B172" s="13">
        <v>2.6</v>
      </c>
    </row>
    <row r="173" spans="1:2" ht="16.5">
      <c r="A173" s="13" t="s">
        <v>185</v>
      </c>
      <c r="B173" s="13">
        <v>1.1</v>
      </c>
    </row>
    <row r="174" spans="1:2" ht="16.5">
      <c r="A174" s="13" t="s">
        <v>186</v>
      </c>
      <c r="B174" s="13">
        <v>0.6</v>
      </c>
    </row>
    <row r="175" spans="1:2" ht="16.5">
      <c r="A175" s="13" t="s">
        <v>187</v>
      </c>
      <c r="B175" s="13">
        <v>0.1</v>
      </c>
    </row>
    <row r="176" spans="1:2" ht="16.5">
      <c r="A176" s="13" t="s">
        <v>188</v>
      </c>
      <c r="B176" s="13">
        <v>1.8</v>
      </c>
    </row>
    <row r="177" spans="1:2" ht="16.5">
      <c r="A177" s="13" t="s">
        <v>189</v>
      </c>
      <c r="B177" s="13">
        <v>25.8</v>
      </c>
    </row>
    <row r="178" spans="1:2" ht="16.5">
      <c r="A178" s="13" t="s">
        <v>190</v>
      </c>
      <c r="B178" s="13"/>
    </row>
    <row r="179" spans="1:2" ht="16.5">
      <c r="A179" s="13"/>
      <c r="B179" s="13"/>
    </row>
    <row r="180" spans="1:2" ht="16.5">
      <c r="A180" s="13" t="s">
        <v>191</v>
      </c>
      <c r="B180" s="13"/>
    </row>
    <row r="181" spans="1:2" ht="16.5">
      <c r="A181" s="13" t="s">
        <v>192</v>
      </c>
      <c r="B181" s="13">
        <v>11.8</v>
      </c>
    </row>
    <row r="182" spans="1:2" ht="16.5">
      <c r="A182" s="13" t="s">
        <v>193</v>
      </c>
      <c r="B182" s="13">
        <v>19.1</v>
      </c>
    </row>
    <row r="183" spans="1:2" ht="16.5">
      <c r="A183" s="13" t="s">
        <v>194</v>
      </c>
      <c r="B183" s="13">
        <v>18.3</v>
      </c>
    </row>
    <row r="184" spans="1:2" ht="16.5">
      <c r="A184" s="13" t="s">
        <v>195</v>
      </c>
      <c r="B184" s="13">
        <v>13.4</v>
      </c>
    </row>
    <row r="185" spans="1:2" ht="16.5">
      <c r="A185" s="13" t="s">
        <v>196</v>
      </c>
      <c r="B185" s="13">
        <v>20</v>
      </c>
    </row>
    <row r="186" spans="1:2" ht="16.5">
      <c r="A186" s="13" t="s">
        <v>197</v>
      </c>
      <c r="B186" s="13">
        <v>19</v>
      </c>
    </row>
    <row r="187" spans="1:2" ht="16.5">
      <c r="A187" s="13" t="s">
        <v>198</v>
      </c>
      <c r="B187" s="13">
        <v>7.1</v>
      </c>
    </row>
    <row r="188" spans="1:2" ht="16.5">
      <c r="A188" s="13" t="s">
        <v>199</v>
      </c>
      <c r="B188" s="13">
        <v>17</v>
      </c>
    </row>
    <row r="189" spans="1:2" ht="16.5">
      <c r="A189" s="13" t="s">
        <v>200</v>
      </c>
      <c r="B189" s="13">
        <v>16.8</v>
      </c>
    </row>
    <row r="190" spans="1:2" ht="16.5">
      <c r="A190" s="13" t="s">
        <v>201</v>
      </c>
      <c r="B190" s="13">
        <v>26.8</v>
      </c>
    </row>
    <row r="191" spans="1:2" ht="16.5">
      <c r="A191" s="13" t="s">
        <v>202</v>
      </c>
      <c r="B191" s="13">
        <v>21.8</v>
      </c>
    </row>
    <row r="192" spans="1:2" ht="16.5">
      <c r="A192" s="13" t="s">
        <v>203</v>
      </c>
      <c r="B192" s="13">
        <v>57.4</v>
      </c>
    </row>
    <row r="193" spans="1:2" ht="16.5">
      <c r="A193" s="13" t="s">
        <v>204</v>
      </c>
      <c r="B193" s="13">
        <v>19.3</v>
      </c>
    </row>
    <row r="194" spans="1:2" ht="16.5">
      <c r="A194" s="13" t="s">
        <v>205</v>
      </c>
      <c r="B194" s="13">
        <v>12.3</v>
      </c>
    </row>
    <row r="195" spans="1:2" ht="16.5">
      <c r="A195" s="13" t="s">
        <v>206</v>
      </c>
      <c r="B195" s="13">
        <v>29.6</v>
      </c>
    </row>
    <row r="196" spans="1:2" ht="16.5">
      <c r="A196" s="13" t="s">
        <v>207</v>
      </c>
      <c r="B196" s="13"/>
    </row>
    <row r="197" spans="1:2" ht="16.5">
      <c r="A197" s="13" t="s">
        <v>208</v>
      </c>
      <c r="B197" s="13">
        <v>67.8</v>
      </c>
    </row>
    <row r="198" spans="1:2" ht="16.5">
      <c r="A198" s="13" t="s">
        <v>209</v>
      </c>
      <c r="B198" s="13">
        <v>55.3</v>
      </c>
    </row>
    <row r="199" spans="1:2" ht="16.5">
      <c r="A199" s="13" t="s">
        <v>210</v>
      </c>
      <c r="B199" s="13">
        <v>50.7</v>
      </c>
    </row>
    <row r="200" spans="1:2" ht="16.5">
      <c r="A200" s="13" t="s">
        <v>211</v>
      </c>
      <c r="B200" s="13">
        <v>61.3</v>
      </c>
    </row>
    <row r="201" spans="1:2" ht="16.5">
      <c r="A201" s="13" t="s">
        <v>212</v>
      </c>
      <c r="B201" s="13">
        <v>45.3</v>
      </c>
    </row>
    <row r="202" spans="1:2" ht="16.5">
      <c r="A202" s="13" t="s">
        <v>213</v>
      </c>
      <c r="B202" s="13">
        <v>34.7</v>
      </c>
    </row>
    <row r="203" spans="1:2" ht="16.5">
      <c r="A203" s="13" t="s">
        <v>214</v>
      </c>
      <c r="B203" s="13">
        <v>26.4</v>
      </c>
    </row>
    <row r="204" spans="1:2" ht="16.5">
      <c r="A204" s="13" t="s">
        <v>215</v>
      </c>
      <c r="B204" s="13">
        <v>25.4</v>
      </c>
    </row>
    <row r="205" spans="1:2" ht="16.5">
      <c r="A205" s="13" t="s">
        <v>216</v>
      </c>
      <c r="B205" s="13">
        <v>32.6</v>
      </c>
    </row>
    <row r="206" spans="1:2" ht="16.5">
      <c r="A206" s="13" t="s">
        <v>217</v>
      </c>
      <c r="B206" s="13">
        <v>39.5</v>
      </c>
    </row>
    <row r="207" spans="1:2" ht="16.5">
      <c r="A207" s="13" t="s">
        <v>218</v>
      </c>
      <c r="B207" s="13">
        <v>21.3</v>
      </c>
    </row>
    <row r="208" spans="1:2" ht="16.5">
      <c r="A208" s="13" t="s">
        <v>219</v>
      </c>
      <c r="B208" s="13">
        <v>39.9</v>
      </c>
    </row>
    <row r="209" spans="1:2" ht="16.5">
      <c r="A209" s="13" t="s">
        <v>220</v>
      </c>
      <c r="B209" s="13">
        <v>26.3</v>
      </c>
    </row>
    <row r="210" spans="1:2" ht="16.5">
      <c r="A210" s="13" t="s">
        <v>221</v>
      </c>
      <c r="B210" s="13">
        <v>23.7</v>
      </c>
    </row>
    <row r="211" spans="1:2" ht="16.5">
      <c r="A211" s="13" t="s">
        <v>222</v>
      </c>
      <c r="B211" s="13"/>
    </row>
    <row r="212" spans="1:2" ht="16.5">
      <c r="A212" s="13" t="s">
        <v>223</v>
      </c>
      <c r="B212" s="13">
        <v>57.9</v>
      </c>
    </row>
    <row r="213" spans="1:2" ht="16.5">
      <c r="A213" s="13" t="s">
        <v>224</v>
      </c>
      <c r="B213" s="13">
        <v>16</v>
      </c>
    </row>
    <row r="214" spans="1:2" ht="16.5">
      <c r="A214" s="13" t="s">
        <v>225</v>
      </c>
      <c r="B214" s="13">
        <v>19.1</v>
      </c>
    </row>
    <row r="215" spans="1:2" ht="16.5">
      <c r="A215" s="13" t="s">
        <v>226</v>
      </c>
      <c r="B215" s="13">
        <v>6</v>
      </c>
    </row>
    <row r="216" spans="1:2" ht="16.5">
      <c r="A216" s="13" t="s">
        <v>227</v>
      </c>
      <c r="B216" s="13"/>
    </row>
    <row r="217" spans="1:2" ht="16.5">
      <c r="A217" s="13" t="s">
        <v>228</v>
      </c>
      <c r="B217" s="13"/>
    </row>
    <row r="218" spans="1:2" ht="16.5">
      <c r="A218" s="13" t="s">
        <v>229</v>
      </c>
      <c r="B218" s="13">
        <v>85.2</v>
      </c>
    </row>
    <row r="219" spans="1:2" ht="16.5">
      <c r="A219" s="13" t="s">
        <v>230</v>
      </c>
      <c r="B219" s="13">
        <v>36.3</v>
      </c>
    </row>
    <row r="220" spans="1:2" ht="16.5">
      <c r="A220" s="13" t="s">
        <v>231</v>
      </c>
      <c r="B220" s="13"/>
    </row>
    <row r="221" spans="1:2" ht="16.5">
      <c r="A221" s="13" t="s">
        <v>232</v>
      </c>
      <c r="B221" s="13">
        <v>89.4</v>
      </c>
    </row>
    <row r="222" spans="1:2" ht="16.5">
      <c r="A222" s="13" t="s">
        <v>233</v>
      </c>
      <c r="B222" s="13">
        <v>31.2</v>
      </c>
    </row>
    <row r="223" spans="1:2" ht="16.5">
      <c r="A223" s="13" t="s">
        <v>234</v>
      </c>
      <c r="B223" s="13">
        <v>22.6</v>
      </c>
    </row>
    <row r="224" spans="1:2" ht="16.5">
      <c r="A224" s="13" t="s">
        <v>235</v>
      </c>
      <c r="B224" s="13">
        <v>19.8</v>
      </c>
    </row>
    <row r="225" spans="1:2" ht="16.5">
      <c r="A225" s="13" t="s">
        <v>236</v>
      </c>
      <c r="B225" s="13">
        <v>18.2</v>
      </c>
    </row>
    <row r="226" spans="1:2" ht="16.5">
      <c r="A226" s="13" t="s">
        <v>237</v>
      </c>
      <c r="B226" s="13">
        <v>16.2</v>
      </c>
    </row>
    <row r="227" spans="1:2" ht="16.5">
      <c r="A227" s="13" t="s">
        <v>238</v>
      </c>
      <c r="B227" s="13">
        <v>12</v>
      </c>
    </row>
    <row r="228" spans="1:2" ht="16.5">
      <c r="A228" s="13" t="s">
        <v>239</v>
      </c>
      <c r="B228" s="13">
        <v>13.5</v>
      </c>
    </row>
    <row r="229" spans="1:2" ht="16.5">
      <c r="A229" s="13" t="s">
        <v>240</v>
      </c>
      <c r="B229" s="13">
        <v>30</v>
      </c>
    </row>
    <row r="230" spans="1:2" ht="16.5">
      <c r="A230" s="13" t="s">
        <v>241</v>
      </c>
      <c r="B230" s="13"/>
    </row>
    <row r="231" spans="1:2" ht="16.5">
      <c r="A231" s="13" t="s">
        <v>243</v>
      </c>
      <c r="B231" s="13">
        <v>67.7</v>
      </c>
    </row>
    <row r="232" spans="1:2" ht="16.5">
      <c r="A232" t="s">
        <v>244</v>
      </c>
      <c r="B232" s="13"/>
    </row>
    <row r="233" spans="1:2" ht="16.5">
      <c r="A233" s="13" t="s">
        <v>245</v>
      </c>
      <c r="B233" s="13">
        <v>63.6</v>
      </c>
    </row>
    <row r="234" spans="1:2" ht="16.5">
      <c r="A234" s="13" t="s">
        <v>246</v>
      </c>
      <c r="B234" s="13">
        <v>44.5</v>
      </c>
    </row>
    <row r="235" spans="1:2" ht="16.5">
      <c r="A235" s="13" t="s">
        <v>247</v>
      </c>
      <c r="B235" s="13">
        <v>36.4</v>
      </c>
    </row>
    <row r="236" spans="1:2" ht="16.5">
      <c r="A236" s="13" t="s">
        <v>248</v>
      </c>
      <c r="B236" s="13">
        <v>28.1</v>
      </c>
    </row>
    <row r="237" spans="1:2" ht="16.5">
      <c r="A237" s="13" t="s">
        <v>249</v>
      </c>
      <c r="B237" s="13">
        <v>49.4</v>
      </c>
    </row>
    <row r="238" spans="1:2" ht="16.5">
      <c r="A238" s="13" t="s">
        <v>250</v>
      </c>
      <c r="B238" s="13">
        <v>37.5</v>
      </c>
    </row>
    <row r="239" spans="1:2" ht="16.5">
      <c r="A239" s="13" t="s">
        <v>251</v>
      </c>
      <c r="B239" s="13"/>
    </row>
    <row r="240" spans="1:2" ht="16.5">
      <c r="A240" s="13" t="s">
        <v>253</v>
      </c>
      <c r="B240" s="13">
        <v>51.5</v>
      </c>
    </row>
    <row r="241" spans="1:2" ht="16.5">
      <c r="A241" s="13" t="s">
        <v>254</v>
      </c>
      <c r="B241" s="13">
        <v>27.4</v>
      </c>
    </row>
    <row r="242" spans="1:2" ht="16.5">
      <c r="A242" s="13" t="s">
        <v>255</v>
      </c>
      <c r="B242" s="13">
        <v>16.9</v>
      </c>
    </row>
    <row r="243" spans="1:2" ht="16.5">
      <c r="A243" s="13" t="s">
        <v>256</v>
      </c>
      <c r="B243" s="13">
        <v>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43"/>
  <sheetViews>
    <sheetView tabSelected="1" workbookViewId="0" topLeftCell="A1">
      <selection activeCell="A3" sqref="A3:A243"/>
    </sheetView>
  </sheetViews>
  <sheetFormatPr defaultColWidth="11.00390625" defaultRowHeight="15.75"/>
  <cols>
    <col min="1" max="1" width="97.25390625" style="0" customWidth="1"/>
    <col min="2" max="2" width="26.50390625" style="0" customWidth="1"/>
  </cols>
  <sheetData>
    <row r="1" spans="1:2" ht="15">
      <c r="A1" s="13" t="s">
        <v>267</v>
      </c>
      <c r="B1" s="13"/>
    </row>
    <row r="2" spans="1:2" ht="15">
      <c r="A2" s="13"/>
      <c r="B2" s="13"/>
    </row>
    <row r="3" spans="1:2" ht="16.5">
      <c r="A3" s="13" t="s">
        <v>1</v>
      </c>
      <c r="B3" s="13">
        <v>131568</v>
      </c>
    </row>
    <row r="4" spans="1:2" ht="16.5">
      <c r="A4" s="13" t="s">
        <v>2</v>
      </c>
      <c r="B4" s="13">
        <v>121830</v>
      </c>
    </row>
    <row r="5" spans="1:2" ht="16.5">
      <c r="A5" s="13" t="s">
        <v>3</v>
      </c>
      <c r="B5" s="13"/>
    </row>
    <row r="6" spans="1:2" ht="16.5">
      <c r="A6" s="13"/>
      <c r="B6" s="13"/>
    </row>
    <row r="7" spans="1:2" ht="16.5">
      <c r="A7" s="13" t="s">
        <v>4</v>
      </c>
      <c r="B7" s="13"/>
    </row>
    <row r="8" spans="1:2" ht="16.5">
      <c r="A8" s="13" t="s">
        <v>6</v>
      </c>
      <c r="B8" s="13">
        <v>40.2</v>
      </c>
    </row>
    <row r="9" spans="1:2" ht="16.5">
      <c r="A9" s="13" t="s">
        <v>7</v>
      </c>
      <c r="B9" s="13">
        <v>59.8</v>
      </c>
    </row>
    <row r="10" spans="1:2" ht="16.5">
      <c r="A10" s="13" t="s">
        <v>8</v>
      </c>
      <c r="B10" s="13"/>
    </row>
    <row r="11" spans="1:2" ht="16.5">
      <c r="A11" s="13" t="s">
        <v>9</v>
      </c>
      <c r="B11" s="13">
        <v>33.2</v>
      </c>
    </row>
    <row r="12" spans="1:2" ht="16.5">
      <c r="A12" s="13" t="s">
        <v>10</v>
      </c>
      <c r="B12" s="13">
        <v>34.9</v>
      </c>
    </row>
    <row r="13" spans="1:2" ht="16.5">
      <c r="A13" s="13" t="s">
        <v>11</v>
      </c>
      <c r="B13" s="13">
        <v>13.9</v>
      </c>
    </row>
    <row r="14" spans="1:2" ht="16.5">
      <c r="A14" s="13" t="s">
        <v>12</v>
      </c>
      <c r="B14" s="13">
        <v>17.9</v>
      </c>
    </row>
    <row r="15" spans="1:2" ht="16.5">
      <c r="A15" s="13" t="s">
        <v>13</v>
      </c>
      <c r="B15" s="13">
        <v>25.3</v>
      </c>
    </row>
    <row r="16" spans="1:2" ht="16.5">
      <c r="A16" s="13" t="s">
        <v>14</v>
      </c>
      <c r="B16" s="13">
        <v>3.2</v>
      </c>
    </row>
    <row r="17" spans="1:2" ht="16.5">
      <c r="A17" s="13" t="s">
        <v>15</v>
      </c>
      <c r="B17" s="13"/>
    </row>
    <row r="18" spans="1:2" ht="16.5">
      <c r="A18" s="13" t="s">
        <v>16</v>
      </c>
      <c r="B18" s="13">
        <v>53.5</v>
      </c>
    </row>
    <row r="19" spans="1:2" ht="16.5">
      <c r="A19" s="13" t="s">
        <v>17</v>
      </c>
      <c r="B19" s="13">
        <v>26.5</v>
      </c>
    </row>
    <row r="20" spans="1:2" ht="16.5">
      <c r="A20" s="13" t="s">
        <v>18</v>
      </c>
      <c r="B20" s="13">
        <v>19.4</v>
      </c>
    </row>
    <row r="21" spans="1:2" ht="16.5">
      <c r="A21" s="13" t="s">
        <v>19</v>
      </c>
      <c r="B21" s="13">
        <v>0.6</v>
      </c>
    </row>
    <row r="22" spans="1:2" ht="16.5">
      <c r="A22" s="13" t="s">
        <v>20</v>
      </c>
      <c r="B22" s="13"/>
    </row>
    <row r="23" spans="1:2" ht="16.5">
      <c r="A23" s="13"/>
      <c r="B23" s="13"/>
    </row>
    <row r="24" spans="1:2" ht="16.5">
      <c r="A24" s="13" t="s">
        <v>21</v>
      </c>
      <c r="B24" s="13"/>
    </row>
    <row r="25" spans="1:2" ht="16.5">
      <c r="A25" s="13" t="s">
        <v>22</v>
      </c>
      <c r="B25" s="13">
        <v>8.7</v>
      </c>
    </row>
    <row r="26" spans="1:2" ht="16.5">
      <c r="A26" s="13" t="s">
        <v>23</v>
      </c>
      <c r="B26" s="13">
        <v>16.2</v>
      </c>
    </row>
    <row r="27" spans="1:2" ht="16.5">
      <c r="A27" s="13" t="s">
        <v>24</v>
      </c>
      <c r="B27" s="13">
        <v>50.8</v>
      </c>
    </row>
    <row r="28" spans="1:2" ht="16.5">
      <c r="A28" s="13" t="s">
        <v>25</v>
      </c>
      <c r="B28" s="13">
        <v>22.9</v>
      </c>
    </row>
    <row r="29" spans="1:2" ht="16.5">
      <c r="A29" s="13" t="s">
        <v>26</v>
      </c>
      <c r="B29" s="13"/>
    </row>
    <row r="30" spans="1:2" ht="16.5">
      <c r="A30" s="13" t="s">
        <v>27</v>
      </c>
      <c r="B30" s="13">
        <v>19.8</v>
      </c>
    </row>
    <row r="31" spans="1:2" ht="16.5">
      <c r="A31" s="13" t="s">
        <v>28</v>
      </c>
      <c r="B31" s="13">
        <v>27.2</v>
      </c>
    </row>
    <row r="32" spans="1:2" ht="16.5">
      <c r="A32" s="13" t="s">
        <v>29</v>
      </c>
      <c r="B32" s="13">
        <v>22.2</v>
      </c>
    </row>
    <row r="33" spans="1:2" ht="16.5">
      <c r="A33" s="13" t="s">
        <v>30</v>
      </c>
      <c r="B33" s="13">
        <v>28.2</v>
      </c>
    </row>
    <row r="34" spans="1:2" ht="16.5">
      <c r="A34" s="13" t="s">
        <v>31</v>
      </c>
      <c r="B34" s="13"/>
    </row>
    <row r="35" spans="1:2" ht="16.5">
      <c r="A35" s="13"/>
      <c r="B35" s="13"/>
    </row>
    <row r="36" spans="1:2" ht="16.5">
      <c r="A36" s="13" t="s">
        <v>32</v>
      </c>
      <c r="B36" s="13"/>
    </row>
    <row r="37" spans="1:2" ht="16.5">
      <c r="A37" s="13" t="s">
        <v>33</v>
      </c>
      <c r="B37" s="13">
        <v>13.6</v>
      </c>
    </row>
    <row r="38" spans="1:2" ht="16.5">
      <c r="A38" s="13" t="s">
        <v>34</v>
      </c>
      <c r="B38" s="13">
        <v>7.4</v>
      </c>
    </row>
    <row r="39" spans="1:2" ht="16.5">
      <c r="A39" s="13" t="s">
        <v>35</v>
      </c>
      <c r="B39" s="13">
        <v>40.5</v>
      </c>
    </row>
    <row r="40" spans="1:2" ht="16.5">
      <c r="A40" s="13" t="s">
        <v>36</v>
      </c>
      <c r="B40" s="13">
        <v>8.5</v>
      </c>
    </row>
    <row r="41" spans="1:2" ht="16.5">
      <c r="A41" s="13" t="s">
        <v>37</v>
      </c>
      <c r="B41" s="13">
        <v>23.1</v>
      </c>
    </row>
    <row r="42" spans="1:2" ht="16.5">
      <c r="A42" s="13" t="s">
        <v>38</v>
      </c>
      <c r="B42" s="13">
        <v>2.8</v>
      </c>
    </row>
    <row r="43" spans="1:2" ht="16.5">
      <c r="A43" s="13" t="s">
        <v>39</v>
      </c>
      <c r="B43" s="13">
        <v>2.2</v>
      </c>
    </row>
    <row r="44" spans="1:2" ht="16.5">
      <c r="A44" s="13" t="s">
        <v>40</v>
      </c>
      <c r="B44" s="13">
        <v>2</v>
      </c>
    </row>
    <row r="45" spans="1:2" ht="16.5">
      <c r="A45" s="13" t="s">
        <v>41</v>
      </c>
      <c r="B45" s="13">
        <v>80</v>
      </c>
    </row>
    <row r="46" spans="1:2" ht="16.5">
      <c r="A46" s="13" t="s">
        <v>42</v>
      </c>
      <c r="B46" s="13"/>
    </row>
    <row r="47" spans="1:2" ht="16.5">
      <c r="A47" s="13" t="s">
        <v>43</v>
      </c>
      <c r="B47" s="13">
        <v>51.1</v>
      </c>
    </row>
    <row r="48" spans="1:2" ht="16.5">
      <c r="A48" s="13" t="s">
        <v>44</v>
      </c>
      <c r="B48" s="13">
        <v>26.4</v>
      </c>
    </row>
    <row r="49" spans="1:2" ht="16.5">
      <c r="A49" s="13" t="s">
        <v>45</v>
      </c>
      <c r="B49" s="13">
        <v>10.4</v>
      </c>
    </row>
    <row r="50" spans="1:2" ht="16.5">
      <c r="A50" s="13" t="s">
        <v>46</v>
      </c>
      <c r="B50" s="13">
        <v>8.1</v>
      </c>
    </row>
    <row r="51" spans="1:2" ht="16.5">
      <c r="A51" s="13" t="s">
        <v>47</v>
      </c>
      <c r="B51" s="13">
        <v>1.4</v>
      </c>
    </row>
    <row r="52" spans="1:2" ht="16.5">
      <c r="A52" s="13" t="s">
        <v>48</v>
      </c>
      <c r="B52" s="13">
        <v>0.5</v>
      </c>
    </row>
    <row r="53" spans="1:2" ht="16.5">
      <c r="A53" s="13" t="s">
        <v>49</v>
      </c>
      <c r="B53" s="13">
        <v>2</v>
      </c>
    </row>
    <row r="54" spans="1:2" ht="16.5">
      <c r="A54" s="13" t="s">
        <v>50</v>
      </c>
      <c r="B54" s="13"/>
    </row>
    <row r="55" spans="1:2" ht="16.5">
      <c r="A55" s="13"/>
      <c r="B55" s="13"/>
    </row>
    <row r="56" spans="1:2" ht="16.5">
      <c r="A56" s="13" t="s">
        <v>51</v>
      </c>
      <c r="B56" s="13">
        <v>15.8</v>
      </c>
    </row>
    <row r="57" spans="1:2" ht="16.5">
      <c r="A57" s="13" t="s">
        <v>52</v>
      </c>
      <c r="B57" s="13">
        <v>2.6</v>
      </c>
    </row>
    <row r="58" spans="1:2" ht="16.5">
      <c r="A58" s="13" t="s">
        <v>53</v>
      </c>
      <c r="B58" s="13">
        <v>13.2</v>
      </c>
    </row>
    <row r="59" spans="1:2" ht="16.5">
      <c r="A59" s="13" t="s">
        <v>54</v>
      </c>
      <c r="B59" s="13"/>
    </row>
    <row r="60" spans="1:2" ht="16.5">
      <c r="A60" s="13" t="s">
        <v>55</v>
      </c>
      <c r="B60" s="13">
        <v>38.5</v>
      </c>
    </row>
    <row r="61" spans="1:2" ht="16.5">
      <c r="A61" s="13" t="s">
        <v>56</v>
      </c>
      <c r="B61" s="13">
        <v>35.2</v>
      </c>
    </row>
    <row r="62" spans="1:2" ht="16.5">
      <c r="A62" s="13" t="s">
        <v>57</v>
      </c>
      <c r="B62" s="13">
        <v>9</v>
      </c>
    </row>
    <row r="63" spans="1:2" ht="16.5">
      <c r="A63" s="13" t="s">
        <v>58</v>
      </c>
      <c r="B63" s="13">
        <v>17.1</v>
      </c>
    </row>
    <row r="64" spans="1:2" ht="16.5">
      <c r="A64" s="13" t="s">
        <v>59</v>
      </c>
      <c r="B64" s="13"/>
    </row>
    <row r="65" spans="1:2" ht="16.5">
      <c r="A65" s="13" t="s">
        <v>60</v>
      </c>
      <c r="B65" s="13">
        <v>83.8</v>
      </c>
    </row>
    <row r="66" spans="1:2" ht="16.5">
      <c r="A66" s="13" t="s">
        <v>61</v>
      </c>
      <c r="B66" s="13">
        <v>16.2</v>
      </c>
    </row>
    <row r="67" spans="1:2" ht="16.5">
      <c r="A67" s="13" t="s">
        <v>62</v>
      </c>
      <c r="B67" s="13">
        <v>25.5</v>
      </c>
    </row>
    <row r="68" spans="1:2" ht="16.5">
      <c r="A68" s="13" t="s">
        <v>63</v>
      </c>
      <c r="B68" s="13">
        <v>99.4</v>
      </c>
    </row>
    <row r="69" spans="1:2" ht="16.5">
      <c r="A69" s="13" t="s">
        <v>64</v>
      </c>
      <c r="B69" s="13"/>
    </row>
    <row r="70" spans="1:2" ht="16.5">
      <c r="A70" s="13" t="s">
        <v>74</v>
      </c>
      <c r="B70" s="13">
        <v>43.3</v>
      </c>
    </row>
    <row r="71" spans="1:2" ht="16.5">
      <c r="A71" s="13" t="s">
        <v>75</v>
      </c>
      <c r="B71" s="13">
        <v>23.7</v>
      </c>
    </row>
    <row r="72" spans="1:2" ht="16.5">
      <c r="A72" s="13" t="s">
        <v>76</v>
      </c>
      <c r="B72" s="13">
        <v>12.2</v>
      </c>
    </row>
    <row r="73" spans="1:2" ht="16.5">
      <c r="A73" s="13" t="s">
        <v>77</v>
      </c>
      <c r="B73" s="13">
        <v>7.1</v>
      </c>
    </row>
    <row r="74" spans="1:2" ht="16.5">
      <c r="A74" s="13" t="s">
        <v>78</v>
      </c>
      <c r="B74" s="13">
        <v>4.6</v>
      </c>
    </row>
    <row r="75" spans="1:2" ht="16.5">
      <c r="A75" s="13" t="s">
        <v>79</v>
      </c>
      <c r="B75" s="13">
        <v>9.2</v>
      </c>
    </row>
    <row r="76" spans="1:2" ht="16.5">
      <c r="A76" s="13" t="s">
        <v>80</v>
      </c>
      <c r="B76" s="13">
        <v>4.6</v>
      </c>
    </row>
    <row r="77" spans="1:2" ht="16.5">
      <c r="A77" s="13" t="s">
        <v>81</v>
      </c>
      <c r="B77" s="13">
        <v>1.3</v>
      </c>
    </row>
    <row r="78" spans="1:2" ht="16.5">
      <c r="A78" s="13" t="s">
        <v>82</v>
      </c>
      <c r="B78" s="13">
        <v>0.42</v>
      </c>
    </row>
    <row r="79" spans="1:2" ht="16.5">
      <c r="A79" s="13" t="s">
        <v>83</v>
      </c>
      <c r="B79" s="13"/>
    </row>
    <row r="80" spans="1:2" ht="16.5">
      <c r="A80" s="13"/>
      <c r="B80" s="13"/>
    </row>
    <row r="81" spans="1:2" ht="16.5">
      <c r="A81" s="13" t="s">
        <v>84</v>
      </c>
      <c r="B81" s="13"/>
    </row>
    <row r="82" spans="1:2" ht="16.5">
      <c r="A82" s="13" t="s">
        <v>85</v>
      </c>
      <c r="B82" s="13">
        <v>71.3</v>
      </c>
    </row>
    <row r="83" spans="1:2" ht="16.5">
      <c r="A83" s="13" t="s">
        <v>86</v>
      </c>
      <c r="B83" s="13">
        <v>27.9</v>
      </c>
    </row>
    <row r="84" spans="1:2" ht="16.5">
      <c r="A84" s="13" t="s">
        <v>87</v>
      </c>
      <c r="B84" s="13"/>
    </row>
    <row r="85" spans="1:2" ht="16.5">
      <c r="A85" s="13" t="s">
        <v>88</v>
      </c>
      <c r="B85" s="13">
        <v>67.9</v>
      </c>
    </row>
    <row r="86" spans="1:2" ht="16.5">
      <c r="A86" s="13" t="s">
        <v>89</v>
      </c>
      <c r="B86" s="13">
        <v>19.8</v>
      </c>
    </row>
    <row r="87" spans="1:2" ht="16.5">
      <c r="A87" s="13" t="s">
        <v>90</v>
      </c>
      <c r="B87" s="13">
        <v>7.1</v>
      </c>
    </row>
    <row r="88" spans="1:2" ht="16.5">
      <c r="A88" s="13" t="s">
        <v>91</v>
      </c>
      <c r="B88" s="13">
        <v>4.7</v>
      </c>
    </row>
    <row r="89" spans="1:2" ht="16.5">
      <c r="A89" s="13" t="s">
        <v>92</v>
      </c>
      <c r="B89" s="13">
        <v>23.1</v>
      </c>
    </row>
    <row r="90" spans="1:2" ht="16.5">
      <c r="A90" s="13" t="s">
        <v>94</v>
      </c>
      <c r="B90" s="13">
        <v>10</v>
      </c>
    </row>
    <row r="91" spans="1:2" ht="16.5">
      <c r="A91" s="13" t="s">
        <v>95</v>
      </c>
      <c r="B91" s="13">
        <v>5.9</v>
      </c>
    </row>
    <row r="92" spans="1:2" ht="16.5">
      <c r="A92" s="13" t="s">
        <v>96</v>
      </c>
      <c r="B92" s="13">
        <v>1.3</v>
      </c>
    </row>
    <row r="93" spans="1:2" ht="16.5">
      <c r="A93" s="13" t="s">
        <v>97</v>
      </c>
      <c r="B93" s="13">
        <v>2.8</v>
      </c>
    </row>
    <row r="94" spans="1:2" ht="16.5">
      <c r="A94" s="13" t="s">
        <v>98</v>
      </c>
      <c r="B94" s="13">
        <v>89.9</v>
      </c>
    </row>
    <row r="95" spans="1:2" ht="16.5">
      <c r="A95" s="13" t="s">
        <v>99</v>
      </c>
      <c r="B95" s="13">
        <v>5.7</v>
      </c>
    </row>
    <row r="96" spans="1:2" ht="16.5">
      <c r="A96" s="13" t="s">
        <v>100</v>
      </c>
      <c r="B96" s="13">
        <v>2.6</v>
      </c>
    </row>
    <row r="97" spans="1:2" ht="16.5">
      <c r="A97" s="13" t="s">
        <v>102</v>
      </c>
      <c r="B97" s="13">
        <v>60.2</v>
      </c>
    </row>
    <row r="98" spans="1:2" ht="16.5">
      <c r="A98" s="13" t="s">
        <v>103</v>
      </c>
      <c r="B98" s="13">
        <v>11.4</v>
      </c>
    </row>
    <row r="99" spans="1:2" ht="16.5">
      <c r="A99" s="13" t="s">
        <v>104</v>
      </c>
      <c r="B99" s="13">
        <v>40.4</v>
      </c>
    </row>
    <row r="100" spans="1:2" ht="16.5">
      <c r="A100" s="13" t="s">
        <v>105</v>
      </c>
      <c r="B100" s="13">
        <v>8</v>
      </c>
    </row>
    <row r="101" spans="1:2" ht="16.5">
      <c r="A101" s="13" t="s">
        <v>106</v>
      </c>
      <c r="B101" s="13">
        <v>39.2</v>
      </c>
    </row>
    <row r="102" spans="1:2" ht="16.5">
      <c r="A102" s="13" t="s">
        <v>108</v>
      </c>
      <c r="B102" s="13">
        <v>3.9</v>
      </c>
    </row>
    <row r="103" spans="1:2" ht="16.5">
      <c r="A103" s="13" t="s">
        <v>109</v>
      </c>
      <c r="B103" s="13"/>
    </row>
    <row r="104" spans="1:2" ht="16.5">
      <c r="A104" s="13"/>
      <c r="B104" s="13"/>
    </row>
    <row r="105" spans="1:2" ht="16.5">
      <c r="A105" s="13" t="s">
        <v>111</v>
      </c>
      <c r="B105" s="13">
        <v>67.2</v>
      </c>
    </row>
    <row r="106" spans="1:2" ht="16.5">
      <c r="A106" s="13" t="s">
        <v>112</v>
      </c>
      <c r="B106" s="13">
        <v>6.9</v>
      </c>
    </row>
    <row r="107" spans="1:2" ht="16.5">
      <c r="A107" s="13" t="s">
        <v>113</v>
      </c>
      <c r="B107" s="13">
        <v>3.7</v>
      </c>
    </row>
    <row r="108" spans="1:2" ht="16.5">
      <c r="A108" s="13" t="s">
        <v>114</v>
      </c>
      <c r="B108" s="13">
        <v>19.3</v>
      </c>
    </row>
    <row r="109" spans="1:2" ht="16.5">
      <c r="A109" s="13" t="s">
        <v>115</v>
      </c>
      <c r="B109" s="13">
        <v>37.3</v>
      </c>
    </row>
    <row r="110" spans="1:2" ht="16.5">
      <c r="A110" s="13" t="s">
        <v>116</v>
      </c>
      <c r="B110" s="13">
        <v>32.4</v>
      </c>
    </row>
    <row r="111" spans="1:2" ht="16.5">
      <c r="A111" s="13" t="s">
        <v>118</v>
      </c>
      <c r="B111" s="13">
        <v>13.8</v>
      </c>
    </row>
    <row r="112" spans="1:2" ht="16.5">
      <c r="A112" s="13" t="s">
        <v>119</v>
      </c>
      <c r="B112" s="13"/>
    </row>
    <row r="113" spans="1:2" ht="16.5">
      <c r="A113" s="13"/>
      <c r="B113" s="13"/>
    </row>
    <row r="114" spans="1:2" ht="16.5">
      <c r="A114" s="13" t="s">
        <v>120</v>
      </c>
      <c r="B114" s="13"/>
    </row>
    <row r="115" spans="1:2" ht="16.5">
      <c r="A115" s="13" t="s">
        <v>122</v>
      </c>
      <c r="B115" s="13">
        <v>31.2</v>
      </c>
    </row>
    <row r="116" spans="1:2" ht="16.5">
      <c r="A116" s="13" t="s">
        <v>123</v>
      </c>
      <c r="B116" s="13">
        <v>54.2</v>
      </c>
    </row>
    <row r="117" spans="1:2" ht="16.5">
      <c r="A117" s="13" t="s">
        <v>124</v>
      </c>
      <c r="B117" s="13"/>
    </row>
    <row r="118" spans="1:2" ht="16.5">
      <c r="A118" s="13" t="s">
        <v>122</v>
      </c>
      <c r="B118" s="13">
        <v>18.2</v>
      </c>
    </row>
    <row r="119" spans="1:2" ht="16.5">
      <c r="A119" s="13" t="s">
        <v>123</v>
      </c>
      <c r="B119" s="13">
        <v>65</v>
      </c>
    </row>
    <row r="120" spans="1:2" ht="16.5">
      <c r="A120" s="13" t="s">
        <v>126</v>
      </c>
      <c r="B120" s="13"/>
    </row>
    <row r="121" spans="1:2" ht="16.5">
      <c r="A121" s="13" t="s">
        <v>122</v>
      </c>
      <c r="B121" s="13">
        <v>53.2</v>
      </c>
    </row>
    <row r="122" spans="1:2" ht="16.5">
      <c r="A122" s="13" t="s">
        <v>123</v>
      </c>
      <c r="B122" s="13">
        <v>39.2</v>
      </c>
    </row>
    <row r="123" spans="1:2" ht="16.5">
      <c r="A123" s="13" t="s">
        <v>128</v>
      </c>
      <c r="B123" s="13"/>
    </row>
    <row r="124" spans="1:2" ht="16.5">
      <c r="A124" s="13" t="s">
        <v>130</v>
      </c>
      <c r="B124" s="13">
        <v>22</v>
      </c>
    </row>
    <row r="125" spans="1:2" ht="16.5">
      <c r="A125" s="13" t="s">
        <v>131</v>
      </c>
      <c r="B125" s="13">
        <v>45.3</v>
      </c>
    </row>
    <row r="126" spans="1:2" ht="16.5">
      <c r="A126" s="13" t="s">
        <v>132</v>
      </c>
      <c r="B126" s="13"/>
    </row>
    <row r="127" spans="1:2" ht="16.5">
      <c r="A127" s="13" t="s">
        <v>134</v>
      </c>
      <c r="B127" s="13">
        <v>34.7</v>
      </c>
    </row>
    <row r="128" spans="1:2" ht="16.5">
      <c r="A128" s="13" t="s">
        <v>135</v>
      </c>
      <c r="B128" s="13">
        <v>41</v>
      </c>
    </row>
    <row r="129" spans="1:2" ht="16.5">
      <c r="A129" s="13" t="s">
        <v>136</v>
      </c>
      <c r="B129" s="13"/>
    </row>
    <row r="130" spans="1:2" ht="16.5">
      <c r="A130" s="13" t="s">
        <v>138</v>
      </c>
      <c r="B130" s="13">
        <v>29.1</v>
      </c>
    </row>
    <row r="131" spans="1:2" ht="16.5">
      <c r="A131" s="13" t="s">
        <v>139</v>
      </c>
      <c r="B131" s="13">
        <v>48.1</v>
      </c>
    </row>
    <row r="132" spans="1:2" ht="16.5">
      <c r="A132" s="13" t="s">
        <v>140</v>
      </c>
      <c r="B132" s="13"/>
    </row>
    <row r="133" spans="1:2" ht="16.5">
      <c r="A133" s="13" t="s">
        <v>122</v>
      </c>
      <c r="B133" s="13">
        <v>26.6</v>
      </c>
    </row>
    <row r="134" spans="1:2" ht="16.5">
      <c r="A134" s="13" t="s">
        <v>123</v>
      </c>
      <c r="B134" s="13">
        <v>60.1</v>
      </c>
    </row>
    <row r="135" spans="1:2" ht="16.5">
      <c r="A135" s="13" t="s">
        <v>142</v>
      </c>
      <c r="B135" s="13"/>
    </row>
    <row r="136" spans="1:2" ht="16.5">
      <c r="A136" s="13" t="s">
        <v>144</v>
      </c>
      <c r="B136" s="13">
        <v>64.4</v>
      </c>
    </row>
    <row r="137" spans="1:2" ht="16.5">
      <c r="A137" s="13" t="s">
        <v>145</v>
      </c>
      <c r="B137" s="13">
        <v>10.7</v>
      </c>
    </row>
    <row r="138" spans="1:2" ht="16.5">
      <c r="A138" s="13" t="s">
        <v>146</v>
      </c>
      <c r="B138" s="13">
        <v>13.7</v>
      </c>
    </row>
    <row r="139" spans="1:2" ht="16.5">
      <c r="A139" s="13" t="s">
        <v>147</v>
      </c>
      <c r="B139" s="13">
        <v>7.5</v>
      </c>
    </row>
    <row r="140" spans="1:2" ht="16.5">
      <c r="A140" s="13" t="s">
        <v>148</v>
      </c>
      <c r="B140" s="13">
        <v>3.1</v>
      </c>
    </row>
    <row r="141" spans="1:2" ht="16.5">
      <c r="A141" s="13" t="s">
        <v>149</v>
      </c>
      <c r="B141" s="13"/>
    </row>
    <row r="142" spans="1:2" ht="16.5">
      <c r="A142" s="13"/>
      <c r="B142" s="13"/>
    </row>
    <row r="143" spans="1:2" ht="16.5">
      <c r="A143" s="13" t="s">
        <v>150</v>
      </c>
      <c r="B143" s="13"/>
    </row>
    <row r="144" spans="1:2" ht="16.5">
      <c r="A144" s="13" t="s">
        <v>151</v>
      </c>
      <c r="B144" s="13">
        <v>70.9</v>
      </c>
    </row>
    <row r="145" spans="1:2" ht="16.5">
      <c r="A145" s="13" t="s">
        <v>152</v>
      </c>
      <c r="B145" s="13">
        <v>64.5</v>
      </c>
    </row>
    <row r="146" spans="1:2" ht="16.5">
      <c r="A146" s="13" t="s">
        <v>153</v>
      </c>
      <c r="B146" s="13">
        <v>17.6</v>
      </c>
    </row>
    <row r="147" spans="1:2" ht="16.5">
      <c r="A147" s="13" t="s">
        <v>154</v>
      </c>
      <c r="B147" s="13">
        <v>17.7</v>
      </c>
    </row>
    <row r="148" spans="1:2" ht="16.5">
      <c r="A148" s="13" t="s">
        <v>155</v>
      </c>
      <c r="B148" s="13">
        <v>12.8</v>
      </c>
    </row>
    <row r="149" spans="1:2" ht="16.5">
      <c r="A149" s="13" t="s">
        <v>156</v>
      </c>
      <c r="B149" s="13">
        <v>13.7</v>
      </c>
    </row>
    <row r="150" spans="1:2" ht="16.5">
      <c r="A150" s="13" t="s">
        <v>157</v>
      </c>
      <c r="B150" s="13">
        <v>4.1</v>
      </c>
    </row>
    <row r="151" spans="1:2" ht="16.5">
      <c r="A151" s="13" t="s">
        <v>158</v>
      </c>
      <c r="B151" s="13">
        <v>3.9</v>
      </c>
    </row>
    <row r="152" spans="1:2" ht="16.5">
      <c r="A152" s="13" t="s">
        <v>159</v>
      </c>
      <c r="B152" s="13"/>
    </row>
    <row r="153" spans="1:2" ht="16.5">
      <c r="A153" s="13" t="s">
        <v>258</v>
      </c>
      <c r="B153" s="13">
        <v>88.8</v>
      </c>
    </row>
    <row r="154" spans="1:2" ht="16.5">
      <c r="A154" s="13" t="s">
        <v>173</v>
      </c>
      <c r="B154" s="13">
        <v>74.1</v>
      </c>
    </row>
    <row r="155" spans="1:2" ht="16.5">
      <c r="A155" s="13" t="s">
        <v>174</v>
      </c>
      <c r="B155" s="13">
        <v>62.7</v>
      </c>
    </row>
    <row r="156" spans="1:2" ht="16.5">
      <c r="A156" s="13" t="s">
        <v>175</v>
      </c>
      <c r="B156" s="13">
        <v>58</v>
      </c>
    </row>
    <row r="157" spans="1:2" ht="16.5">
      <c r="A157" s="13" t="s">
        <v>165</v>
      </c>
      <c r="B157" s="13">
        <v>53.4</v>
      </c>
    </row>
    <row r="158" spans="1:2" ht="16.5">
      <c r="A158" s="13" t="s">
        <v>166</v>
      </c>
      <c r="B158" s="13">
        <v>45.8</v>
      </c>
    </row>
    <row r="159" spans="1:2" ht="16.5">
      <c r="A159" s="13" t="s">
        <v>167</v>
      </c>
      <c r="B159" s="13">
        <v>21.5</v>
      </c>
    </row>
    <row r="160" spans="1:2" ht="16.5">
      <c r="A160" s="13" t="s">
        <v>168</v>
      </c>
      <c r="B160" s="13">
        <v>21.3</v>
      </c>
    </row>
    <row r="161" spans="1:2" ht="16.5">
      <c r="A161" s="13" t="s">
        <v>176</v>
      </c>
      <c r="B161" s="13">
        <v>15.3</v>
      </c>
    </row>
    <row r="162" spans="1:2" ht="16.5">
      <c r="A162" s="13" t="s">
        <v>170</v>
      </c>
      <c r="B162" s="13">
        <v>18.5</v>
      </c>
    </row>
    <row r="163" spans="1:2" ht="16.5">
      <c r="A163" s="13" t="s">
        <v>259</v>
      </c>
      <c r="B163" s="13">
        <v>17.3</v>
      </c>
    </row>
    <row r="164" spans="1:2" ht="16.5">
      <c r="A164" s="13" t="s">
        <v>177</v>
      </c>
      <c r="B164" s="13"/>
    </row>
    <row r="165" spans="1:2" ht="16.5">
      <c r="A165" s="13"/>
      <c r="B165" s="13"/>
    </row>
    <row r="166" spans="1:2" ht="16.5">
      <c r="A166" s="13" t="s">
        <v>178</v>
      </c>
      <c r="B166" s="13">
        <v>76.6</v>
      </c>
    </row>
    <row r="167" spans="1:2" ht="16.5">
      <c r="A167" s="13" t="s">
        <v>179</v>
      </c>
      <c r="B167" s="13">
        <v>1.8</v>
      </c>
    </row>
    <row r="168" spans="1:2" ht="16.5">
      <c r="A168" s="13" t="s">
        <v>180</v>
      </c>
      <c r="B168" s="13">
        <v>60.1</v>
      </c>
    </row>
    <row r="169" spans="1:2" ht="16.5">
      <c r="A169" s="13" t="s">
        <v>181</v>
      </c>
      <c r="B169" s="13">
        <v>0</v>
      </c>
    </row>
    <row r="170" spans="1:2" ht="16.5">
      <c r="A170" s="13" t="s">
        <v>182</v>
      </c>
      <c r="B170" s="13">
        <v>0.2</v>
      </c>
    </row>
    <row r="171" spans="1:2" ht="16.5">
      <c r="A171" s="13" t="s">
        <v>260</v>
      </c>
      <c r="B171" s="13">
        <v>1.3</v>
      </c>
    </row>
    <row r="172" spans="1:2" ht="16.5">
      <c r="A172" s="13" t="s">
        <v>184</v>
      </c>
      <c r="B172" s="13">
        <v>8</v>
      </c>
    </row>
    <row r="173" spans="1:2" ht="16.5">
      <c r="A173" s="13" t="s">
        <v>185</v>
      </c>
      <c r="B173" s="13">
        <v>2.2</v>
      </c>
    </row>
    <row r="174" spans="1:2" ht="16.5">
      <c r="A174" s="13" t="s">
        <v>186</v>
      </c>
      <c r="B174" s="13">
        <v>0.8</v>
      </c>
    </row>
    <row r="175" spans="1:2" ht="16.5">
      <c r="A175" s="13" t="s">
        <v>187</v>
      </c>
      <c r="B175" s="13">
        <v>0.2</v>
      </c>
    </row>
    <row r="176" spans="1:2" ht="16.5">
      <c r="A176" s="13" t="s">
        <v>188</v>
      </c>
      <c r="B176" s="13">
        <v>1.8</v>
      </c>
    </row>
    <row r="177" spans="1:2" ht="16.5">
      <c r="A177" s="13" t="s">
        <v>189</v>
      </c>
      <c r="B177" s="13">
        <v>23</v>
      </c>
    </row>
    <row r="178" spans="1:2" ht="16.5">
      <c r="A178" s="13" t="s">
        <v>190</v>
      </c>
      <c r="B178" s="13"/>
    </row>
    <row r="179" spans="1:2" ht="16.5">
      <c r="A179" s="13"/>
      <c r="B179" s="13"/>
    </row>
    <row r="180" spans="1:2" ht="16.5">
      <c r="A180" s="13" t="s">
        <v>191</v>
      </c>
      <c r="B180" s="13"/>
    </row>
    <row r="181" spans="1:2" ht="16.5">
      <c r="A181" s="13" t="s">
        <v>192</v>
      </c>
      <c r="B181" s="13">
        <v>17.7</v>
      </c>
    </row>
    <row r="182" spans="1:2" ht="16.5">
      <c r="A182" s="13" t="s">
        <v>193</v>
      </c>
      <c r="B182" s="13">
        <v>21.5</v>
      </c>
    </row>
    <row r="183" spans="1:2" ht="16.5">
      <c r="A183" s="13" t="s">
        <v>194</v>
      </c>
      <c r="B183" s="13">
        <v>13.7</v>
      </c>
    </row>
    <row r="184" spans="1:2" ht="16.5">
      <c r="A184" s="13" t="s">
        <v>195</v>
      </c>
      <c r="B184" s="13">
        <v>22.4</v>
      </c>
    </row>
    <row r="185" spans="1:2" ht="16.5">
      <c r="A185" s="13" t="s">
        <v>196</v>
      </c>
      <c r="B185" s="13">
        <v>23.4</v>
      </c>
    </row>
    <row r="186" spans="1:2" ht="16.5">
      <c r="A186" s="13" t="s">
        <v>197</v>
      </c>
      <c r="B186" s="13">
        <v>14.9</v>
      </c>
    </row>
    <row r="187" spans="1:2" ht="16.5">
      <c r="A187" s="13" t="s">
        <v>198</v>
      </c>
      <c r="B187" s="13">
        <v>10.2</v>
      </c>
    </row>
    <row r="188" spans="1:2" ht="16.5">
      <c r="A188" s="13" t="s">
        <v>199</v>
      </c>
      <c r="B188" s="13">
        <v>18</v>
      </c>
    </row>
    <row r="189" spans="1:2" ht="16.5">
      <c r="A189" s="13" t="s">
        <v>200</v>
      </c>
      <c r="B189" s="13">
        <v>33.2</v>
      </c>
    </row>
    <row r="190" spans="1:2" ht="16.5">
      <c r="A190" s="13" t="s">
        <v>201</v>
      </c>
      <c r="B190" s="13">
        <v>38.5</v>
      </c>
    </row>
    <row r="191" spans="1:2" ht="16.5">
      <c r="A191" s="13" t="s">
        <v>202</v>
      </c>
      <c r="B191" s="13">
        <v>24.5</v>
      </c>
    </row>
    <row r="192" spans="1:2" ht="16.5">
      <c r="A192" s="13" t="s">
        <v>203</v>
      </c>
      <c r="B192" s="13">
        <v>37.8</v>
      </c>
    </row>
    <row r="193" spans="1:2" ht="16.5">
      <c r="A193" s="13" t="s">
        <v>204</v>
      </c>
      <c r="B193" s="13">
        <v>37.5</v>
      </c>
    </row>
    <row r="194" spans="1:2" ht="16.5">
      <c r="A194" s="13" t="s">
        <v>205</v>
      </c>
      <c r="B194" s="13">
        <v>19.8</v>
      </c>
    </row>
    <row r="195" spans="1:2" ht="16.5">
      <c r="A195" s="13" t="s">
        <v>206</v>
      </c>
      <c r="B195" s="13">
        <v>11.8</v>
      </c>
    </row>
    <row r="196" spans="1:2" ht="16.5">
      <c r="A196" s="13" t="s">
        <v>207</v>
      </c>
      <c r="B196" s="13"/>
    </row>
    <row r="197" spans="1:2" ht="16.5">
      <c r="A197" s="13" t="s">
        <v>208</v>
      </c>
      <c r="B197" s="13">
        <v>75.1</v>
      </c>
    </row>
    <row r="198" spans="1:2" ht="16.5">
      <c r="A198" s="13" t="s">
        <v>209</v>
      </c>
      <c r="B198" s="13">
        <v>61.9</v>
      </c>
    </row>
    <row r="199" spans="1:2" ht="16.5">
      <c r="A199" s="13" t="s">
        <v>210</v>
      </c>
      <c r="B199" s="13">
        <v>57.6</v>
      </c>
    </row>
    <row r="200" spans="1:2" ht="16.5">
      <c r="A200" s="13" t="s">
        <v>211</v>
      </c>
      <c r="B200" s="13">
        <v>68.4</v>
      </c>
    </row>
    <row r="201" spans="1:2" ht="16.5">
      <c r="A201" s="13" t="s">
        <v>212</v>
      </c>
      <c r="B201" s="13">
        <v>48.7</v>
      </c>
    </row>
    <row r="202" spans="1:2" ht="16.5">
      <c r="A202" s="13" t="s">
        <v>213</v>
      </c>
      <c r="B202" s="13">
        <v>40.5</v>
      </c>
    </row>
    <row r="203" spans="1:2" ht="16.5">
      <c r="A203" s="13" t="s">
        <v>214</v>
      </c>
      <c r="B203" s="13">
        <v>38.1</v>
      </c>
    </row>
    <row r="204" spans="1:2" ht="16.5">
      <c r="A204" s="13" t="s">
        <v>215</v>
      </c>
      <c r="B204" s="13">
        <v>32.1</v>
      </c>
    </row>
    <row r="205" spans="1:2" ht="16.5">
      <c r="A205" s="13" t="s">
        <v>216</v>
      </c>
      <c r="B205" s="13">
        <v>42.8</v>
      </c>
    </row>
    <row r="206" spans="1:2" ht="16.5">
      <c r="A206" s="13" t="s">
        <v>217</v>
      </c>
      <c r="B206" s="13">
        <v>48.9</v>
      </c>
    </row>
    <row r="207" spans="1:2" ht="16.5">
      <c r="A207" s="13" t="s">
        <v>218</v>
      </c>
      <c r="B207" s="13">
        <v>25.4</v>
      </c>
    </row>
    <row r="208" spans="1:2" ht="16.5">
      <c r="A208" s="13" t="s">
        <v>219</v>
      </c>
      <c r="B208" s="13">
        <v>44.9</v>
      </c>
    </row>
    <row r="209" spans="1:2" ht="16.5">
      <c r="A209" s="13" t="s">
        <v>220</v>
      </c>
      <c r="B209" s="13">
        <v>32.5</v>
      </c>
    </row>
    <row r="210" spans="1:2" ht="16.5">
      <c r="A210" s="13" t="s">
        <v>221</v>
      </c>
      <c r="B210" s="13">
        <v>26.9</v>
      </c>
    </row>
    <row r="211" spans="1:2" ht="16.5">
      <c r="A211" s="13" t="s">
        <v>222</v>
      </c>
      <c r="B211" s="13"/>
    </row>
    <row r="212" spans="1:2" ht="16.5">
      <c r="A212" s="13" t="s">
        <v>223</v>
      </c>
      <c r="B212" s="13">
        <v>51.2</v>
      </c>
    </row>
    <row r="213" spans="1:2" ht="16.5">
      <c r="A213" s="13" t="s">
        <v>224</v>
      </c>
      <c r="B213" s="13">
        <v>19.2</v>
      </c>
    </row>
    <row r="214" spans="1:2" ht="16.5">
      <c r="A214" s="13" t="s">
        <v>225</v>
      </c>
      <c r="B214" s="13">
        <v>18</v>
      </c>
    </row>
    <row r="215" spans="1:2" ht="16.5">
      <c r="A215" s="13" t="s">
        <v>226</v>
      </c>
      <c r="B215" s="13">
        <v>10.6</v>
      </c>
    </row>
    <row r="216" spans="1:2" ht="16.5">
      <c r="A216" s="13" t="s">
        <v>227</v>
      </c>
      <c r="B216" s="13"/>
    </row>
    <row r="217" spans="1:2" ht="16.5">
      <c r="A217" s="13" t="s">
        <v>228</v>
      </c>
      <c r="B217" s="13"/>
    </row>
    <row r="218" spans="1:2" ht="16.5">
      <c r="A218" s="13" t="s">
        <v>229</v>
      </c>
      <c r="B218" s="13">
        <v>85.8</v>
      </c>
    </row>
    <row r="219" spans="1:2" ht="16.5">
      <c r="A219" s="13" t="s">
        <v>230</v>
      </c>
      <c r="B219" s="13">
        <v>43.3</v>
      </c>
    </row>
    <row r="220" spans="1:2" ht="16.5">
      <c r="A220" s="13" t="s">
        <v>231</v>
      </c>
      <c r="B220" s="13"/>
    </row>
    <row r="221" spans="1:2" ht="16.5">
      <c r="A221" s="13" t="s">
        <v>232</v>
      </c>
      <c r="B221" s="13">
        <v>90.3</v>
      </c>
    </row>
    <row r="222" spans="1:2" ht="16.5">
      <c r="A222" s="13" t="s">
        <v>233</v>
      </c>
      <c r="B222" s="13">
        <v>35.4</v>
      </c>
    </row>
    <row r="223" spans="1:2" ht="16.5">
      <c r="A223" s="13" t="s">
        <v>234</v>
      </c>
      <c r="B223" s="13">
        <v>25.7</v>
      </c>
    </row>
    <row r="224" spans="1:2" ht="16.5">
      <c r="A224" s="13" t="s">
        <v>235</v>
      </c>
      <c r="B224" s="13">
        <v>23.2</v>
      </c>
    </row>
    <row r="225" spans="1:2" ht="16.5">
      <c r="A225" s="13" t="s">
        <v>236</v>
      </c>
      <c r="B225" s="13">
        <v>21.9</v>
      </c>
    </row>
    <row r="226" spans="1:2" ht="16.5">
      <c r="A226" s="13" t="s">
        <v>237</v>
      </c>
      <c r="B226" s="13">
        <v>19.1</v>
      </c>
    </row>
    <row r="227" spans="1:2" ht="16.5">
      <c r="A227" s="13" t="s">
        <v>238</v>
      </c>
      <c r="B227" s="13">
        <v>15.4</v>
      </c>
    </row>
    <row r="228" spans="1:2" ht="16.5">
      <c r="A228" s="13" t="s">
        <v>239</v>
      </c>
      <c r="B228" s="13">
        <v>11.4</v>
      </c>
    </row>
    <row r="229" spans="1:2" ht="16.5">
      <c r="A229" s="13" t="s">
        <v>240</v>
      </c>
      <c r="B229" s="13">
        <v>38.3</v>
      </c>
    </row>
    <row r="230" spans="1:2" ht="16.5">
      <c r="A230" s="13" t="s">
        <v>241</v>
      </c>
      <c r="B230" s="13"/>
    </row>
    <row r="231" spans="1:2" ht="16.5">
      <c r="A231" s="13" t="s">
        <v>243</v>
      </c>
      <c r="B231" s="13">
        <v>69.7</v>
      </c>
    </row>
    <row r="232" spans="1:2" ht="16.5">
      <c r="A232" t="s">
        <v>244</v>
      </c>
      <c r="B232" s="13"/>
    </row>
    <row r="233" spans="1:2" ht="16.5">
      <c r="A233" s="13" t="s">
        <v>245</v>
      </c>
      <c r="B233" s="13">
        <v>63.2</v>
      </c>
    </row>
    <row r="234" spans="1:2" ht="16.5">
      <c r="A234" s="13" t="s">
        <v>246</v>
      </c>
      <c r="B234" s="13">
        <v>45.6</v>
      </c>
    </row>
    <row r="235" spans="1:2" ht="16.5">
      <c r="A235" s="13" t="s">
        <v>247</v>
      </c>
      <c r="B235" s="13">
        <v>39.1</v>
      </c>
    </row>
    <row r="236" spans="1:2" ht="16.5">
      <c r="A236" s="13" t="s">
        <v>248</v>
      </c>
      <c r="B236" s="13">
        <v>29.8</v>
      </c>
    </row>
    <row r="237" spans="1:2" ht="16.5">
      <c r="A237" s="13" t="s">
        <v>249</v>
      </c>
      <c r="B237" s="13">
        <v>47.9</v>
      </c>
    </row>
    <row r="238" spans="1:2" ht="16.5">
      <c r="A238" s="13" t="s">
        <v>250</v>
      </c>
      <c r="B238" s="13">
        <v>37.2</v>
      </c>
    </row>
    <row r="239" spans="1:2" ht="16.5">
      <c r="A239" s="13" t="s">
        <v>251</v>
      </c>
      <c r="B239" s="13"/>
    </row>
    <row r="240" spans="1:2" ht="16.5">
      <c r="A240" s="13" t="s">
        <v>253</v>
      </c>
      <c r="B240" s="13">
        <v>50.7</v>
      </c>
    </row>
    <row r="241" spans="1:2" ht="16.5">
      <c r="A241" s="13" t="s">
        <v>254</v>
      </c>
      <c r="B241" s="13">
        <v>27.3</v>
      </c>
    </row>
    <row r="242" spans="1:2" ht="16.5">
      <c r="A242" s="13" t="s">
        <v>255</v>
      </c>
      <c r="B242" s="13">
        <v>16.7</v>
      </c>
    </row>
    <row r="243" spans="1:2" ht="16.5">
      <c r="A243" s="13" t="s">
        <v>256</v>
      </c>
      <c r="B243" s="13">
        <v>2.9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 Picardello</dc:creator>
  <cp:keywords/>
  <dc:description/>
  <cp:lastModifiedBy/>
  <dcterms:created xsi:type="dcterms:W3CDTF">2015-08-10T12:01:26Z</dcterms:created>
  <dcterms:modified xsi:type="dcterms:W3CDTF">2016-06-13T12:55:46Z</dcterms:modified>
  <cp:category/>
  <cp:version/>
  <cp:contentType/>
  <cp:contentStatus/>
  <cp:revision>3</cp:revision>
</cp:coreProperties>
</file>